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7facc0465336df69/Documents/Finance/2023 - 24/"/>
    </mc:Choice>
  </mc:AlternateContent>
  <xr:revisionPtr revIDLastSave="4" documentId="8_{2D4F1CE4-8054-4892-8BC0-F5652BE4700C}" xr6:coauthVersionLast="47" xr6:coauthVersionMax="47" xr10:uidLastSave="{D8314636-342E-4BF8-AF66-DDEADBFB4E5D}"/>
  <bookViews>
    <workbookView xWindow="-110" yWindow="-110" windowWidth="19420" windowHeight="10300" xr2:uid="{335F0DB9-D314-431A-A06D-B22EDBB2D47E}"/>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7" i="1" l="1"/>
  <c r="B117" i="1"/>
  <c r="J116" i="1"/>
  <c r="B116" i="1"/>
  <c r="J115" i="1"/>
  <c r="B115" i="1"/>
  <c r="J114" i="1"/>
  <c r="B114" i="1"/>
  <c r="J113" i="1"/>
  <c r="B113" i="1"/>
  <c r="J112" i="1"/>
  <c r="B112" i="1"/>
  <c r="J111" i="1"/>
  <c r="B111" i="1"/>
  <c r="J110" i="1"/>
  <c r="B110" i="1"/>
  <c r="J109" i="1"/>
  <c r="B109" i="1"/>
  <c r="J108" i="1"/>
  <c r="B108" i="1"/>
  <c r="J107" i="1"/>
  <c r="B107" i="1"/>
  <c r="J106" i="1"/>
  <c r="B106" i="1"/>
  <c r="J105" i="1"/>
  <c r="B105" i="1"/>
  <c r="J104" i="1"/>
  <c r="B104" i="1"/>
  <c r="J103" i="1"/>
  <c r="B103" i="1"/>
  <c r="J102" i="1"/>
  <c r="B102" i="1"/>
  <c r="J101" i="1"/>
  <c r="B101" i="1"/>
  <c r="J100" i="1"/>
  <c r="B100" i="1"/>
  <c r="J99" i="1"/>
  <c r="B99" i="1"/>
  <c r="J98" i="1"/>
  <c r="B98" i="1"/>
  <c r="J97" i="1"/>
  <c r="B97" i="1"/>
  <c r="J96" i="1"/>
  <c r="B96" i="1"/>
  <c r="J95" i="1"/>
  <c r="B95" i="1"/>
  <c r="J94" i="1"/>
  <c r="B94" i="1"/>
  <c r="J93" i="1"/>
  <c r="B93" i="1"/>
  <c r="J92" i="1"/>
  <c r="B92" i="1"/>
  <c r="J91" i="1"/>
  <c r="B91" i="1"/>
  <c r="J90" i="1"/>
  <c r="B90" i="1"/>
  <c r="J89" i="1"/>
  <c r="B89" i="1"/>
  <c r="J88" i="1"/>
  <c r="B88" i="1"/>
  <c r="J87" i="1"/>
  <c r="B87" i="1"/>
  <c r="J86" i="1"/>
  <c r="B86" i="1"/>
  <c r="J85" i="1"/>
  <c r="B85" i="1"/>
  <c r="J84" i="1"/>
  <c r="B84" i="1"/>
  <c r="J83" i="1"/>
  <c r="B83" i="1"/>
  <c r="J82" i="1"/>
  <c r="B82" i="1"/>
  <c r="J81" i="1"/>
  <c r="B81" i="1"/>
  <c r="J80" i="1"/>
  <c r="B80" i="1"/>
  <c r="J79" i="1"/>
  <c r="B79" i="1"/>
  <c r="J78" i="1"/>
  <c r="B78" i="1"/>
  <c r="J77" i="1"/>
  <c r="B77" i="1"/>
  <c r="J76" i="1"/>
  <c r="B76" i="1"/>
  <c r="J75" i="1"/>
  <c r="B75" i="1"/>
  <c r="J74" i="1"/>
  <c r="B74" i="1"/>
  <c r="J73" i="1"/>
  <c r="B73" i="1"/>
  <c r="J72" i="1"/>
  <c r="B72" i="1"/>
  <c r="J71" i="1"/>
  <c r="B71" i="1"/>
  <c r="J70" i="1"/>
  <c r="B70" i="1"/>
  <c r="J69" i="1"/>
  <c r="B69" i="1"/>
  <c r="J68" i="1"/>
  <c r="B68" i="1"/>
  <c r="J67" i="1"/>
  <c r="B67" i="1"/>
  <c r="J66" i="1"/>
  <c r="B66" i="1"/>
  <c r="J65" i="1"/>
  <c r="B65" i="1"/>
  <c r="J64" i="1"/>
  <c r="B64" i="1"/>
  <c r="J63" i="1"/>
  <c r="B63" i="1"/>
  <c r="J62" i="1"/>
  <c r="B62" i="1"/>
  <c r="J61" i="1"/>
  <c r="B61" i="1"/>
  <c r="J60" i="1"/>
  <c r="B60" i="1"/>
  <c r="J59" i="1"/>
  <c r="B59" i="1"/>
  <c r="J58" i="1"/>
  <c r="B58" i="1"/>
  <c r="J57" i="1"/>
  <c r="B57" i="1"/>
  <c r="J56" i="1"/>
  <c r="B56" i="1"/>
  <c r="J55" i="1"/>
  <c r="B55" i="1"/>
  <c r="J54" i="1"/>
  <c r="B54" i="1"/>
  <c r="J53" i="1"/>
  <c r="B53" i="1"/>
  <c r="J52" i="1"/>
  <c r="B52" i="1"/>
  <c r="J51" i="1"/>
  <c r="B51" i="1"/>
  <c r="J50" i="1"/>
  <c r="B50" i="1"/>
  <c r="J49" i="1"/>
  <c r="B49" i="1"/>
  <c r="J48" i="1"/>
  <c r="B48" i="1"/>
  <c r="J47" i="1"/>
  <c r="B47" i="1"/>
  <c r="J46" i="1"/>
  <c r="B46" i="1"/>
  <c r="J45" i="1"/>
  <c r="B45" i="1"/>
  <c r="J44" i="1"/>
  <c r="B44" i="1"/>
  <c r="J43" i="1"/>
  <c r="B43" i="1"/>
  <c r="J42" i="1"/>
  <c r="B42" i="1"/>
  <c r="J41" i="1"/>
  <c r="B41" i="1"/>
  <c r="J40" i="1"/>
  <c r="B40" i="1"/>
  <c r="J39" i="1"/>
  <c r="B39" i="1"/>
  <c r="J38" i="1"/>
  <c r="B38" i="1"/>
  <c r="J37" i="1"/>
  <c r="B37" i="1"/>
  <c r="J36" i="1"/>
  <c r="B36" i="1"/>
  <c r="J35" i="1"/>
  <c r="B35" i="1"/>
  <c r="J34" i="1"/>
  <c r="B34" i="1"/>
  <c r="J33" i="1"/>
  <c r="B33" i="1"/>
  <c r="J32" i="1"/>
  <c r="B32" i="1"/>
  <c r="J31" i="1"/>
  <c r="B31" i="1"/>
  <c r="J30" i="1"/>
  <c r="B30" i="1"/>
  <c r="J29" i="1"/>
  <c r="B29" i="1"/>
  <c r="J28" i="1"/>
  <c r="B28" i="1"/>
  <c r="J27" i="1"/>
  <c r="B27" i="1"/>
  <c r="J26" i="1"/>
  <c r="B26" i="1"/>
  <c r="J25" i="1"/>
  <c r="B25" i="1"/>
  <c r="J24" i="1"/>
  <c r="B24" i="1"/>
  <c r="J23" i="1"/>
  <c r="B23" i="1"/>
  <c r="J22" i="1"/>
  <c r="B22" i="1"/>
  <c r="J21" i="1"/>
  <c r="B21" i="1"/>
  <c r="J20" i="1"/>
  <c r="B20" i="1"/>
  <c r="J19" i="1"/>
  <c r="B19" i="1"/>
  <c r="J18" i="1"/>
  <c r="B18" i="1"/>
  <c r="J17" i="1"/>
  <c r="B17" i="1"/>
  <c r="B16" i="1"/>
  <c r="J15" i="1"/>
  <c r="B15" i="1"/>
  <c r="J14" i="1"/>
  <c r="B14" i="1"/>
  <c r="J13" i="1"/>
  <c r="B13" i="1"/>
  <c r="J12" i="1"/>
  <c r="B12" i="1"/>
  <c r="J11" i="1"/>
  <c r="B11" i="1"/>
  <c r="J10" i="1"/>
  <c r="B10" i="1"/>
  <c r="J9" i="1"/>
  <c r="B9" i="1"/>
  <c r="J8" i="1"/>
  <c r="B8" i="1"/>
  <c r="J7" i="1"/>
  <c r="B7" i="1"/>
  <c r="J6" i="1"/>
  <c r="B6" i="1"/>
  <c r="J5" i="1"/>
  <c r="B5" i="1"/>
  <c r="J4" i="1"/>
  <c r="B4" i="1"/>
  <c r="J3" i="1"/>
  <c r="B3" i="1"/>
  <c r="J2" i="1"/>
  <c r="J118" i="1" s="1"/>
  <c r="B2" i="1"/>
</calcChain>
</file>

<file path=xl/sharedStrings.xml><?xml version="1.0" encoding="utf-8"?>
<sst xmlns="http://schemas.openxmlformats.org/spreadsheetml/2006/main" count="176" uniqueCount="73">
  <si>
    <t>Payment Date</t>
  </si>
  <si>
    <t>Month</t>
  </si>
  <si>
    <t>Category</t>
  </si>
  <si>
    <t>Invoice Number</t>
  </si>
  <si>
    <t>Payment Method</t>
  </si>
  <si>
    <t>Approved</t>
  </si>
  <si>
    <t>Payee Details</t>
  </si>
  <si>
    <t>Net Amount</t>
  </si>
  <si>
    <t>Vat</t>
  </si>
  <si>
    <t>Gross paid</t>
  </si>
  <si>
    <t>Vat Reg No</t>
  </si>
  <si>
    <t>Notes</t>
  </si>
  <si>
    <t>Annual items Subscriptions</t>
  </si>
  <si>
    <t>BACS</t>
  </si>
  <si>
    <t>2304/19</t>
  </si>
  <si>
    <t>GAPTC Subscription</t>
  </si>
  <si>
    <t>NA</t>
  </si>
  <si>
    <t>Broadwell Village Hall</t>
  </si>
  <si>
    <t>Inv 234/BVH/008</t>
  </si>
  <si>
    <t>Clerk Expenses</t>
  </si>
  <si>
    <t>Mileage March</t>
  </si>
  <si>
    <t xml:space="preserve">D Braiden </t>
  </si>
  <si>
    <t>Clerks Salary</t>
  </si>
  <si>
    <t>March Salary</t>
  </si>
  <si>
    <t>SO</t>
  </si>
  <si>
    <t>IT / Website</t>
  </si>
  <si>
    <t xml:space="preserve">TEEC Website </t>
  </si>
  <si>
    <t>926 7622 03</t>
  </si>
  <si>
    <t>Miscellaneous/contingency</t>
  </si>
  <si>
    <t>ICO ZB045188</t>
  </si>
  <si>
    <t>ICO Data Controller</t>
  </si>
  <si>
    <t>Mower maintenance/petrol</t>
  </si>
  <si>
    <t xml:space="preserve">Hunts Engineering </t>
  </si>
  <si>
    <t>Office Expenses</t>
  </si>
  <si>
    <t xml:space="preserve">HP Deskjet 2710 Instant ink, </t>
  </si>
  <si>
    <t>HP Instant Ink</t>
  </si>
  <si>
    <t>206 9537 96</t>
  </si>
  <si>
    <t>Receipt for copier paper</t>
  </si>
  <si>
    <t>???</t>
  </si>
  <si>
    <t>One Drive Monthly storage</t>
  </si>
  <si>
    <t>PATA payroll</t>
  </si>
  <si>
    <t>Inv 22/0759/PPS</t>
  </si>
  <si>
    <t>PATA UK Jan Feb March</t>
  </si>
  <si>
    <t>MEM241588</t>
  </si>
  <si>
    <t>2301/19/2</t>
  </si>
  <si>
    <t>SLCC top up for subs</t>
  </si>
  <si>
    <t>Paid £80 Jan 23 as per last year's membership, but membership increased to £112 so £32 top up payment made</t>
  </si>
  <si>
    <t>Mileage April</t>
  </si>
  <si>
    <t>2305/17/2</t>
  </si>
  <si>
    <t>April Salary</t>
  </si>
  <si>
    <t>2305/17/1</t>
  </si>
  <si>
    <t>1765039 Signomatic</t>
  </si>
  <si>
    <t>Signomatic</t>
  </si>
  <si>
    <t>923 0484 42</t>
  </si>
  <si>
    <t>Land Registry Docs</t>
  </si>
  <si>
    <t>July</t>
  </si>
  <si>
    <t>Recompense to clerk who paid and downloaded 6 title deeds &amp; plans @ £3 each</t>
  </si>
  <si>
    <t>ROSPA</t>
  </si>
  <si>
    <t>ROSPA - annual play equipment checks</t>
  </si>
  <si>
    <t>876 3283 89</t>
  </si>
  <si>
    <t>Paid £75 originally (VAT missed on payment) VAT paid 15/6/23 £15</t>
  </si>
  <si>
    <t>May Salary</t>
  </si>
  <si>
    <t>Insurance for council</t>
  </si>
  <si>
    <t>LC002156560060</t>
  </si>
  <si>
    <t>BHIB Ltd</t>
  </si>
  <si>
    <t>Receipt received for diesel</t>
  </si>
  <si>
    <t>JA Leonard (recompense to chair)</t>
  </si>
  <si>
    <t>243 5105 93</t>
  </si>
  <si>
    <t>Extra pay for increased hour &amp; 10 hrs o/time</t>
  </si>
  <si>
    <t>2305/17</t>
  </si>
  <si>
    <t>Unpaid VAT invoice 69986</t>
  </si>
  <si>
    <t>Community Heartbeat Trust Solutions Ltd</t>
  </si>
  <si>
    <t>187 5510 82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</si>
</sst>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theme="0"/>
      <name val="Calibri"/>
      <family val="2"/>
      <scheme val="minor"/>
    </font>
    <font>
      <sz val="10"/>
      <name val="Arial"/>
      <family val="2"/>
    </font>
    <font>
      <sz val="10"/>
      <color indexed="18"/>
      <name val="Arial"/>
      <family val="2"/>
    </font>
    <font>
      <sz val="11"/>
      <color indexed="18"/>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center"/>
    </xf>
    <xf numFmtId="14" fontId="0" fillId="0" borderId="0" xfId="0" applyNumberFormat="1"/>
    <xf numFmtId="164" fontId="0" fillId="0" borderId="0" xfId="0" applyNumberFormat="1"/>
    <xf numFmtId="0" fontId="3" fillId="0" borderId="1" xfId="0" applyFont="1" applyBorder="1"/>
    <xf numFmtId="0" fontId="3" fillId="0" borderId="0" xfId="0" applyFont="1" applyAlignment="1">
      <alignment wrapText="1"/>
    </xf>
    <xf numFmtId="164" fontId="2" fillId="0" borderId="0" xfId="0" applyNumberFormat="1" applyFont="1" applyAlignment="1">
      <alignment horizontal="center"/>
    </xf>
    <xf numFmtId="0" fontId="3" fillId="0" borderId="1" xfId="0" applyFont="1" applyBorder="1" applyAlignment="1">
      <alignment horizontal="left"/>
    </xf>
    <xf numFmtId="164" fontId="2" fillId="0" borderId="0" xfId="0" applyNumberFormat="1" applyFont="1"/>
    <xf numFmtId="0" fontId="2" fillId="0" borderId="1" xfId="0" applyFont="1" applyBorder="1"/>
    <xf numFmtId="0" fontId="0" fillId="0" borderId="1" xfId="0" applyBorder="1"/>
    <xf numFmtId="0" fontId="3" fillId="0" borderId="0" xfId="0" applyFont="1"/>
    <xf numFmtId="0" fontId="4" fillId="0" borderId="0" xfId="0" applyFont="1" applyAlignment="1">
      <alignment horizontal="center"/>
    </xf>
    <xf numFmtId="164" fontId="2" fillId="0" borderId="1" xfId="0" applyNumberFormat="1" applyFont="1" applyBorder="1"/>
    <xf numFmtId="164" fontId="0" fillId="0" borderId="0" xfId="0" applyNumberFormat="1" applyAlignment="1">
      <alignment horizontal="center"/>
    </xf>
    <xf numFmtId="0" fontId="3" fillId="0" borderId="1" xfId="0" applyFont="1" applyBorder="1" applyAlignment="1">
      <alignment horizontal="left" wrapText="1"/>
    </xf>
    <xf numFmtId="0" fontId="3" fillId="0" borderId="0" xfId="0" applyFont="1" applyAlignment="1">
      <alignment horizontal="left"/>
    </xf>
    <xf numFmtId="164" fontId="2" fillId="0" borderId="2" xfId="0" applyNumberFormat="1" applyFont="1" applyBorder="1"/>
    <xf numFmtId="164" fontId="3" fillId="0" borderId="1" xfId="0" applyNumberFormat="1" applyFont="1" applyBorder="1"/>
    <xf numFmtId="164" fontId="3" fillId="0" borderId="0" xfId="0" applyNumberFormat="1" applyFont="1"/>
    <xf numFmtId="0" fontId="3" fillId="0" borderId="0" xfId="0" applyFont="1" applyAlignment="1">
      <alignment horizontal="left" wrapText="1"/>
    </xf>
    <xf numFmtId="0" fontId="0" fillId="0" borderId="0" xfId="0" applyAlignment="1">
      <alignment wrapText="1"/>
    </xf>
    <xf numFmtId="164" fontId="1" fillId="0" borderId="0" xfId="0" applyNumberFormat="1" applyFont="1"/>
  </cellXfs>
  <cellStyles count="1">
    <cellStyle name="Normal" xfId="0" builtinId="0"/>
  </cellStyles>
  <dxfs count="9">
    <dxf>
      <numFmt numFmtId="164" formatCode="&quot;£&quot;#,##0.00"/>
      <alignment horizontal="center" vertical="bottom" textRotation="0" wrapText="0"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9" formatCode="dd/mm/yyyy"/>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79D1B1-AECA-4E4C-B457-B574D395FB5C}" name="Table3" displayName="Table3" ref="A1:L117" totalsRowShown="0" headerRowDxfId="8">
  <autoFilter ref="A1:L117" xr:uid="{3B79D1B1-AECA-4E4C-B457-B574D395FB5C}"/>
  <sortState xmlns:xlrd2="http://schemas.microsoft.com/office/spreadsheetml/2017/richdata2" ref="A2:L117">
    <sortCondition ref="B1:B117"/>
  </sortState>
  <tableColumns count="12">
    <tableColumn id="6" xr3:uid="{D181CF6F-771D-4364-B5A3-F44F78A8B82F}" name="Payment Date"/>
    <tableColumn id="1" xr3:uid="{BAD38D00-0BF2-4788-9559-094AE542030D}" name="Month" dataDxfId="7">
      <calculatedColumnFormula>EOMONTH(A2,-1)+1</calculatedColumnFormula>
    </tableColumn>
    <tableColumn id="2" xr3:uid="{8B350644-F621-4AC8-B8AB-63C53CCB0DFA}" name="Category"/>
    <tableColumn id="3" xr3:uid="{9BCED956-B413-4CA2-B843-B52ED29995EA}" name="Invoice Number"/>
    <tableColumn id="7" xr3:uid="{EF4C940D-0DAA-4050-8C41-FB7F30742C96}" name="Payment Method" dataDxfId="6"/>
    <tableColumn id="8" xr3:uid="{21D3DD87-3E30-488D-BA22-93385D76EF57}" name="Approved" dataDxfId="5"/>
    <tableColumn id="9" xr3:uid="{DAEEEA6F-860C-4263-9527-1B4E2E6D32FD}" name="Payee Details" dataDxfId="4"/>
    <tableColumn id="12" xr3:uid="{E1E38E85-0CE9-4127-BAC6-5C99E5444C92}" name="Net Amount" dataDxfId="3"/>
    <tableColumn id="13" xr3:uid="{45C1AD0C-D956-4811-92FE-3DCC2D4CBAB7}" name="Vat" dataDxfId="2"/>
    <tableColumn id="11" xr3:uid="{8449D96D-AB17-4BE3-9144-64F4ACA6F829}" name="Gross paid" dataDxfId="1">
      <calculatedColumnFormula>H2+I2</calculatedColumnFormula>
    </tableColumn>
    <tableColumn id="10" xr3:uid="{7C23E40A-8413-435C-B7A7-AF7687540F67}" name="Vat Reg No" dataDxfId="0"/>
    <tableColumn id="5" xr3:uid="{144FBB81-FD40-4F02-B6A2-5BD86CFC5DC3}" name="No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3787-F455-4BEC-82DB-A656DB2C8CC5}">
  <dimension ref="A1:L128"/>
  <sheetViews>
    <sheetView tabSelected="1" workbookViewId="0">
      <selection activeCell="J30" sqref="J30"/>
    </sheetView>
  </sheetViews>
  <sheetFormatPr defaultRowHeight="14.5" x14ac:dyDescent="0.35"/>
  <cols>
    <col min="1" max="1" width="15" bestFit="1" customWidth="1"/>
    <col min="2" max="2" width="10.453125" bestFit="1" customWidth="1"/>
    <col min="3" max="3" width="24.1796875" bestFit="1" customWidth="1"/>
    <col min="4" max="4" width="23.7265625" bestFit="1" customWidth="1"/>
    <col min="5" max="5" width="17.6328125" style="4" bestFit="1" customWidth="1"/>
    <col min="6" max="6" width="11.36328125" style="4" bestFit="1" customWidth="1"/>
    <col min="7" max="7" width="34.08984375" style="4" bestFit="1" customWidth="1"/>
    <col min="8" max="8" width="13.1796875" style="4" bestFit="1" customWidth="1"/>
    <col min="9" max="9" width="6.36328125" style="4" bestFit="1" customWidth="1"/>
    <col min="10" max="10" width="12.54296875" style="4" bestFit="1" customWidth="1"/>
    <col min="11" max="11" width="15" style="15" bestFit="1" customWidth="1"/>
    <col min="12" max="12" width="92.90625" bestFit="1" customWidth="1"/>
    <col min="257" max="257" width="15" bestFit="1" customWidth="1"/>
    <col min="258" max="258" width="9.90625" bestFit="1" customWidth="1"/>
    <col min="259" max="259" width="25.26953125" customWidth="1"/>
    <col min="260" max="260" width="24.1796875" customWidth="1"/>
    <col min="261" max="261" width="17.6328125" bestFit="1" customWidth="1"/>
    <col min="262" max="262" width="17.6328125" customWidth="1"/>
    <col min="263" max="263" width="34.08984375" bestFit="1" customWidth="1"/>
    <col min="264" max="267" width="17.6328125" customWidth="1"/>
    <col min="268" max="268" width="92.7265625" customWidth="1"/>
    <col min="513" max="513" width="15" bestFit="1" customWidth="1"/>
    <col min="514" max="514" width="9.90625" bestFit="1" customWidth="1"/>
    <col min="515" max="515" width="25.26953125" customWidth="1"/>
    <col min="516" max="516" width="24.1796875" customWidth="1"/>
    <col min="517" max="517" width="17.6328125" bestFit="1" customWidth="1"/>
    <col min="518" max="518" width="17.6328125" customWidth="1"/>
    <col min="519" max="519" width="34.08984375" bestFit="1" customWidth="1"/>
    <col min="520" max="523" width="17.6328125" customWidth="1"/>
    <col min="524" max="524" width="92.7265625" customWidth="1"/>
    <col min="769" max="769" width="15" bestFit="1" customWidth="1"/>
    <col min="770" max="770" width="9.90625" bestFit="1" customWidth="1"/>
    <col min="771" max="771" width="25.26953125" customWidth="1"/>
    <col min="772" max="772" width="24.1796875" customWidth="1"/>
    <col min="773" max="773" width="17.6328125" bestFit="1" customWidth="1"/>
    <col min="774" max="774" width="17.6328125" customWidth="1"/>
    <col min="775" max="775" width="34.08984375" bestFit="1" customWidth="1"/>
    <col min="776" max="779" width="17.6328125" customWidth="1"/>
    <col min="780" max="780" width="92.7265625" customWidth="1"/>
    <col min="1025" max="1025" width="15" bestFit="1" customWidth="1"/>
    <col min="1026" max="1026" width="9.90625" bestFit="1" customWidth="1"/>
    <col min="1027" max="1027" width="25.26953125" customWidth="1"/>
    <col min="1028" max="1028" width="24.1796875" customWidth="1"/>
    <col min="1029" max="1029" width="17.6328125" bestFit="1" customWidth="1"/>
    <col min="1030" max="1030" width="17.6328125" customWidth="1"/>
    <col min="1031" max="1031" width="34.08984375" bestFit="1" customWidth="1"/>
    <col min="1032" max="1035" width="17.6328125" customWidth="1"/>
    <col min="1036" max="1036" width="92.7265625" customWidth="1"/>
    <col min="1281" max="1281" width="15" bestFit="1" customWidth="1"/>
    <col min="1282" max="1282" width="9.90625" bestFit="1" customWidth="1"/>
    <col min="1283" max="1283" width="25.26953125" customWidth="1"/>
    <col min="1284" max="1284" width="24.1796875" customWidth="1"/>
    <col min="1285" max="1285" width="17.6328125" bestFit="1" customWidth="1"/>
    <col min="1286" max="1286" width="17.6328125" customWidth="1"/>
    <col min="1287" max="1287" width="34.08984375" bestFit="1" customWidth="1"/>
    <col min="1288" max="1291" width="17.6328125" customWidth="1"/>
    <col min="1292" max="1292" width="92.7265625" customWidth="1"/>
    <col min="1537" max="1537" width="15" bestFit="1" customWidth="1"/>
    <col min="1538" max="1538" width="9.90625" bestFit="1" customWidth="1"/>
    <col min="1539" max="1539" width="25.26953125" customWidth="1"/>
    <col min="1540" max="1540" width="24.1796875" customWidth="1"/>
    <col min="1541" max="1541" width="17.6328125" bestFit="1" customWidth="1"/>
    <col min="1542" max="1542" width="17.6328125" customWidth="1"/>
    <col min="1543" max="1543" width="34.08984375" bestFit="1" customWidth="1"/>
    <col min="1544" max="1547" width="17.6328125" customWidth="1"/>
    <col min="1548" max="1548" width="92.7265625" customWidth="1"/>
    <col min="1793" max="1793" width="15" bestFit="1" customWidth="1"/>
    <col min="1794" max="1794" width="9.90625" bestFit="1" customWidth="1"/>
    <col min="1795" max="1795" width="25.26953125" customWidth="1"/>
    <col min="1796" max="1796" width="24.1796875" customWidth="1"/>
    <col min="1797" max="1797" width="17.6328125" bestFit="1" customWidth="1"/>
    <col min="1798" max="1798" width="17.6328125" customWidth="1"/>
    <col min="1799" max="1799" width="34.08984375" bestFit="1" customWidth="1"/>
    <col min="1800" max="1803" width="17.6328125" customWidth="1"/>
    <col min="1804" max="1804" width="92.7265625" customWidth="1"/>
    <col min="2049" max="2049" width="15" bestFit="1" customWidth="1"/>
    <col min="2050" max="2050" width="9.90625" bestFit="1" customWidth="1"/>
    <col min="2051" max="2051" width="25.26953125" customWidth="1"/>
    <col min="2052" max="2052" width="24.1796875" customWidth="1"/>
    <col min="2053" max="2053" width="17.6328125" bestFit="1" customWidth="1"/>
    <col min="2054" max="2054" width="17.6328125" customWidth="1"/>
    <col min="2055" max="2055" width="34.08984375" bestFit="1" customWidth="1"/>
    <col min="2056" max="2059" width="17.6328125" customWidth="1"/>
    <col min="2060" max="2060" width="92.7265625" customWidth="1"/>
    <col min="2305" max="2305" width="15" bestFit="1" customWidth="1"/>
    <col min="2306" max="2306" width="9.90625" bestFit="1" customWidth="1"/>
    <col min="2307" max="2307" width="25.26953125" customWidth="1"/>
    <col min="2308" max="2308" width="24.1796875" customWidth="1"/>
    <col min="2309" max="2309" width="17.6328125" bestFit="1" customWidth="1"/>
    <col min="2310" max="2310" width="17.6328125" customWidth="1"/>
    <col min="2311" max="2311" width="34.08984375" bestFit="1" customWidth="1"/>
    <col min="2312" max="2315" width="17.6328125" customWidth="1"/>
    <col min="2316" max="2316" width="92.7265625" customWidth="1"/>
    <col min="2561" max="2561" width="15" bestFit="1" customWidth="1"/>
    <col min="2562" max="2562" width="9.90625" bestFit="1" customWidth="1"/>
    <col min="2563" max="2563" width="25.26953125" customWidth="1"/>
    <col min="2564" max="2564" width="24.1796875" customWidth="1"/>
    <col min="2565" max="2565" width="17.6328125" bestFit="1" customWidth="1"/>
    <col min="2566" max="2566" width="17.6328125" customWidth="1"/>
    <col min="2567" max="2567" width="34.08984375" bestFit="1" customWidth="1"/>
    <col min="2568" max="2571" width="17.6328125" customWidth="1"/>
    <col min="2572" max="2572" width="92.7265625" customWidth="1"/>
    <col min="2817" max="2817" width="15" bestFit="1" customWidth="1"/>
    <col min="2818" max="2818" width="9.90625" bestFit="1" customWidth="1"/>
    <col min="2819" max="2819" width="25.26953125" customWidth="1"/>
    <col min="2820" max="2820" width="24.1796875" customWidth="1"/>
    <col min="2821" max="2821" width="17.6328125" bestFit="1" customWidth="1"/>
    <col min="2822" max="2822" width="17.6328125" customWidth="1"/>
    <col min="2823" max="2823" width="34.08984375" bestFit="1" customWidth="1"/>
    <col min="2824" max="2827" width="17.6328125" customWidth="1"/>
    <col min="2828" max="2828" width="92.7265625" customWidth="1"/>
    <col min="3073" max="3073" width="15" bestFit="1" customWidth="1"/>
    <col min="3074" max="3074" width="9.90625" bestFit="1" customWidth="1"/>
    <col min="3075" max="3075" width="25.26953125" customWidth="1"/>
    <col min="3076" max="3076" width="24.1796875" customWidth="1"/>
    <col min="3077" max="3077" width="17.6328125" bestFit="1" customWidth="1"/>
    <col min="3078" max="3078" width="17.6328125" customWidth="1"/>
    <col min="3079" max="3079" width="34.08984375" bestFit="1" customWidth="1"/>
    <col min="3080" max="3083" width="17.6328125" customWidth="1"/>
    <col min="3084" max="3084" width="92.7265625" customWidth="1"/>
    <col min="3329" max="3329" width="15" bestFit="1" customWidth="1"/>
    <col min="3330" max="3330" width="9.90625" bestFit="1" customWidth="1"/>
    <col min="3331" max="3331" width="25.26953125" customWidth="1"/>
    <col min="3332" max="3332" width="24.1796875" customWidth="1"/>
    <col min="3333" max="3333" width="17.6328125" bestFit="1" customWidth="1"/>
    <col min="3334" max="3334" width="17.6328125" customWidth="1"/>
    <col min="3335" max="3335" width="34.08984375" bestFit="1" customWidth="1"/>
    <col min="3336" max="3339" width="17.6328125" customWidth="1"/>
    <col min="3340" max="3340" width="92.7265625" customWidth="1"/>
    <col min="3585" max="3585" width="15" bestFit="1" customWidth="1"/>
    <col min="3586" max="3586" width="9.90625" bestFit="1" customWidth="1"/>
    <col min="3587" max="3587" width="25.26953125" customWidth="1"/>
    <col min="3588" max="3588" width="24.1796875" customWidth="1"/>
    <col min="3589" max="3589" width="17.6328125" bestFit="1" customWidth="1"/>
    <col min="3590" max="3590" width="17.6328125" customWidth="1"/>
    <col min="3591" max="3591" width="34.08984375" bestFit="1" customWidth="1"/>
    <col min="3592" max="3595" width="17.6328125" customWidth="1"/>
    <col min="3596" max="3596" width="92.7265625" customWidth="1"/>
    <col min="3841" max="3841" width="15" bestFit="1" customWidth="1"/>
    <col min="3842" max="3842" width="9.90625" bestFit="1" customWidth="1"/>
    <col min="3843" max="3843" width="25.26953125" customWidth="1"/>
    <col min="3844" max="3844" width="24.1796875" customWidth="1"/>
    <col min="3845" max="3845" width="17.6328125" bestFit="1" customWidth="1"/>
    <col min="3846" max="3846" width="17.6328125" customWidth="1"/>
    <col min="3847" max="3847" width="34.08984375" bestFit="1" customWidth="1"/>
    <col min="3848" max="3851" width="17.6328125" customWidth="1"/>
    <col min="3852" max="3852" width="92.7265625" customWidth="1"/>
    <col min="4097" max="4097" width="15" bestFit="1" customWidth="1"/>
    <col min="4098" max="4098" width="9.90625" bestFit="1" customWidth="1"/>
    <col min="4099" max="4099" width="25.26953125" customWidth="1"/>
    <col min="4100" max="4100" width="24.1796875" customWidth="1"/>
    <col min="4101" max="4101" width="17.6328125" bestFit="1" customWidth="1"/>
    <col min="4102" max="4102" width="17.6328125" customWidth="1"/>
    <col min="4103" max="4103" width="34.08984375" bestFit="1" customWidth="1"/>
    <col min="4104" max="4107" width="17.6328125" customWidth="1"/>
    <col min="4108" max="4108" width="92.7265625" customWidth="1"/>
    <col min="4353" max="4353" width="15" bestFit="1" customWidth="1"/>
    <col min="4354" max="4354" width="9.90625" bestFit="1" customWidth="1"/>
    <col min="4355" max="4355" width="25.26953125" customWidth="1"/>
    <col min="4356" max="4356" width="24.1796875" customWidth="1"/>
    <col min="4357" max="4357" width="17.6328125" bestFit="1" customWidth="1"/>
    <col min="4358" max="4358" width="17.6328125" customWidth="1"/>
    <col min="4359" max="4359" width="34.08984375" bestFit="1" customWidth="1"/>
    <col min="4360" max="4363" width="17.6328125" customWidth="1"/>
    <col min="4364" max="4364" width="92.7265625" customWidth="1"/>
    <col min="4609" max="4609" width="15" bestFit="1" customWidth="1"/>
    <col min="4610" max="4610" width="9.90625" bestFit="1" customWidth="1"/>
    <col min="4611" max="4611" width="25.26953125" customWidth="1"/>
    <col min="4612" max="4612" width="24.1796875" customWidth="1"/>
    <col min="4613" max="4613" width="17.6328125" bestFit="1" customWidth="1"/>
    <col min="4614" max="4614" width="17.6328125" customWidth="1"/>
    <col min="4615" max="4615" width="34.08984375" bestFit="1" customWidth="1"/>
    <col min="4616" max="4619" width="17.6328125" customWidth="1"/>
    <col min="4620" max="4620" width="92.7265625" customWidth="1"/>
    <col min="4865" max="4865" width="15" bestFit="1" customWidth="1"/>
    <col min="4866" max="4866" width="9.90625" bestFit="1" customWidth="1"/>
    <col min="4867" max="4867" width="25.26953125" customWidth="1"/>
    <col min="4868" max="4868" width="24.1796875" customWidth="1"/>
    <col min="4869" max="4869" width="17.6328125" bestFit="1" customWidth="1"/>
    <col min="4870" max="4870" width="17.6328125" customWidth="1"/>
    <col min="4871" max="4871" width="34.08984375" bestFit="1" customWidth="1"/>
    <col min="4872" max="4875" width="17.6328125" customWidth="1"/>
    <col min="4876" max="4876" width="92.7265625" customWidth="1"/>
    <col min="5121" max="5121" width="15" bestFit="1" customWidth="1"/>
    <col min="5122" max="5122" width="9.90625" bestFit="1" customWidth="1"/>
    <col min="5123" max="5123" width="25.26953125" customWidth="1"/>
    <col min="5124" max="5124" width="24.1796875" customWidth="1"/>
    <col min="5125" max="5125" width="17.6328125" bestFit="1" customWidth="1"/>
    <col min="5126" max="5126" width="17.6328125" customWidth="1"/>
    <col min="5127" max="5127" width="34.08984375" bestFit="1" customWidth="1"/>
    <col min="5128" max="5131" width="17.6328125" customWidth="1"/>
    <col min="5132" max="5132" width="92.7265625" customWidth="1"/>
    <col min="5377" max="5377" width="15" bestFit="1" customWidth="1"/>
    <col min="5378" max="5378" width="9.90625" bestFit="1" customWidth="1"/>
    <col min="5379" max="5379" width="25.26953125" customWidth="1"/>
    <col min="5380" max="5380" width="24.1796875" customWidth="1"/>
    <col min="5381" max="5381" width="17.6328125" bestFit="1" customWidth="1"/>
    <col min="5382" max="5382" width="17.6328125" customWidth="1"/>
    <col min="5383" max="5383" width="34.08984375" bestFit="1" customWidth="1"/>
    <col min="5384" max="5387" width="17.6328125" customWidth="1"/>
    <col min="5388" max="5388" width="92.7265625" customWidth="1"/>
    <col min="5633" max="5633" width="15" bestFit="1" customWidth="1"/>
    <col min="5634" max="5634" width="9.90625" bestFit="1" customWidth="1"/>
    <col min="5635" max="5635" width="25.26953125" customWidth="1"/>
    <col min="5636" max="5636" width="24.1796875" customWidth="1"/>
    <col min="5637" max="5637" width="17.6328125" bestFit="1" customWidth="1"/>
    <col min="5638" max="5638" width="17.6328125" customWidth="1"/>
    <col min="5639" max="5639" width="34.08984375" bestFit="1" customWidth="1"/>
    <col min="5640" max="5643" width="17.6328125" customWidth="1"/>
    <col min="5644" max="5644" width="92.7265625" customWidth="1"/>
    <col min="5889" max="5889" width="15" bestFit="1" customWidth="1"/>
    <col min="5890" max="5890" width="9.90625" bestFit="1" customWidth="1"/>
    <col min="5891" max="5891" width="25.26953125" customWidth="1"/>
    <col min="5892" max="5892" width="24.1796875" customWidth="1"/>
    <col min="5893" max="5893" width="17.6328125" bestFit="1" customWidth="1"/>
    <col min="5894" max="5894" width="17.6328125" customWidth="1"/>
    <col min="5895" max="5895" width="34.08984375" bestFit="1" customWidth="1"/>
    <col min="5896" max="5899" width="17.6328125" customWidth="1"/>
    <col min="5900" max="5900" width="92.7265625" customWidth="1"/>
    <col min="6145" max="6145" width="15" bestFit="1" customWidth="1"/>
    <col min="6146" max="6146" width="9.90625" bestFit="1" customWidth="1"/>
    <col min="6147" max="6147" width="25.26953125" customWidth="1"/>
    <col min="6148" max="6148" width="24.1796875" customWidth="1"/>
    <col min="6149" max="6149" width="17.6328125" bestFit="1" customWidth="1"/>
    <col min="6150" max="6150" width="17.6328125" customWidth="1"/>
    <col min="6151" max="6151" width="34.08984375" bestFit="1" customWidth="1"/>
    <col min="6152" max="6155" width="17.6328125" customWidth="1"/>
    <col min="6156" max="6156" width="92.7265625" customWidth="1"/>
    <col min="6401" max="6401" width="15" bestFit="1" customWidth="1"/>
    <col min="6402" max="6402" width="9.90625" bestFit="1" customWidth="1"/>
    <col min="6403" max="6403" width="25.26953125" customWidth="1"/>
    <col min="6404" max="6404" width="24.1796875" customWidth="1"/>
    <col min="6405" max="6405" width="17.6328125" bestFit="1" customWidth="1"/>
    <col min="6406" max="6406" width="17.6328125" customWidth="1"/>
    <col min="6407" max="6407" width="34.08984375" bestFit="1" customWidth="1"/>
    <col min="6408" max="6411" width="17.6328125" customWidth="1"/>
    <col min="6412" max="6412" width="92.7265625" customWidth="1"/>
    <col min="6657" max="6657" width="15" bestFit="1" customWidth="1"/>
    <col min="6658" max="6658" width="9.90625" bestFit="1" customWidth="1"/>
    <col min="6659" max="6659" width="25.26953125" customWidth="1"/>
    <col min="6660" max="6660" width="24.1796875" customWidth="1"/>
    <col min="6661" max="6661" width="17.6328125" bestFit="1" customWidth="1"/>
    <col min="6662" max="6662" width="17.6328125" customWidth="1"/>
    <col min="6663" max="6663" width="34.08984375" bestFit="1" customWidth="1"/>
    <col min="6664" max="6667" width="17.6328125" customWidth="1"/>
    <col min="6668" max="6668" width="92.7265625" customWidth="1"/>
    <col min="6913" max="6913" width="15" bestFit="1" customWidth="1"/>
    <col min="6914" max="6914" width="9.90625" bestFit="1" customWidth="1"/>
    <col min="6915" max="6915" width="25.26953125" customWidth="1"/>
    <col min="6916" max="6916" width="24.1796875" customWidth="1"/>
    <col min="6917" max="6917" width="17.6328125" bestFit="1" customWidth="1"/>
    <col min="6918" max="6918" width="17.6328125" customWidth="1"/>
    <col min="6919" max="6919" width="34.08984375" bestFit="1" customWidth="1"/>
    <col min="6920" max="6923" width="17.6328125" customWidth="1"/>
    <col min="6924" max="6924" width="92.7265625" customWidth="1"/>
    <col min="7169" max="7169" width="15" bestFit="1" customWidth="1"/>
    <col min="7170" max="7170" width="9.90625" bestFit="1" customWidth="1"/>
    <col min="7171" max="7171" width="25.26953125" customWidth="1"/>
    <col min="7172" max="7172" width="24.1796875" customWidth="1"/>
    <col min="7173" max="7173" width="17.6328125" bestFit="1" customWidth="1"/>
    <col min="7174" max="7174" width="17.6328125" customWidth="1"/>
    <col min="7175" max="7175" width="34.08984375" bestFit="1" customWidth="1"/>
    <col min="7176" max="7179" width="17.6328125" customWidth="1"/>
    <col min="7180" max="7180" width="92.7265625" customWidth="1"/>
    <col min="7425" max="7425" width="15" bestFit="1" customWidth="1"/>
    <col min="7426" max="7426" width="9.90625" bestFit="1" customWidth="1"/>
    <col min="7427" max="7427" width="25.26953125" customWidth="1"/>
    <col min="7428" max="7428" width="24.1796875" customWidth="1"/>
    <col min="7429" max="7429" width="17.6328125" bestFit="1" customWidth="1"/>
    <col min="7430" max="7430" width="17.6328125" customWidth="1"/>
    <col min="7431" max="7431" width="34.08984375" bestFit="1" customWidth="1"/>
    <col min="7432" max="7435" width="17.6328125" customWidth="1"/>
    <col min="7436" max="7436" width="92.7265625" customWidth="1"/>
    <col min="7681" max="7681" width="15" bestFit="1" customWidth="1"/>
    <col min="7682" max="7682" width="9.90625" bestFit="1" customWidth="1"/>
    <col min="7683" max="7683" width="25.26953125" customWidth="1"/>
    <col min="7684" max="7684" width="24.1796875" customWidth="1"/>
    <col min="7685" max="7685" width="17.6328125" bestFit="1" customWidth="1"/>
    <col min="7686" max="7686" width="17.6328125" customWidth="1"/>
    <col min="7687" max="7687" width="34.08984375" bestFit="1" customWidth="1"/>
    <col min="7688" max="7691" width="17.6328125" customWidth="1"/>
    <col min="7692" max="7692" width="92.7265625" customWidth="1"/>
    <col min="7937" max="7937" width="15" bestFit="1" customWidth="1"/>
    <col min="7938" max="7938" width="9.90625" bestFit="1" customWidth="1"/>
    <col min="7939" max="7939" width="25.26953125" customWidth="1"/>
    <col min="7940" max="7940" width="24.1796875" customWidth="1"/>
    <col min="7941" max="7941" width="17.6328125" bestFit="1" customWidth="1"/>
    <col min="7942" max="7942" width="17.6328125" customWidth="1"/>
    <col min="7943" max="7943" width="34.08984375" bestFit="1" customWidth="1"/>
    <col min="7944" max="7947" width="17.6328125" customWidth="1"/>
    <col min="7948" max="7948" width="92.7265625" customWidth="1"/>
    <col min="8193" max="8193" width="15" bestFit="1" customWidth="1"/>
    <col min="8194" max="8194" width="9.90625" bestFit="1" customWidth="1"/>
    <col min="8195" max="8195" width="25.26953125" customWidth="1"/>
    <col min="8196" max="8196" width="24.1796875" customWidth="1"/>
    <col min="8197" max="8197" width="17.6328125" bestFit="1" customWidth="1"/>
    <col min="8198" max="8198" width="17.6328125" customWidth="1"/>
    <col min="8199" max="8199" width="34.08984375" bestFit="1" customWidth="1"/>
    <col min="8200" max="8203" width="17.6328125" customWidth="1"/>
    <col min="8204" max="8204" width="92.7265625" customWidth="1"/>
    <col min="8449" max="8449" width="15" bestFit="1" customWidth="1"/>
    <col min="8450" max="8450" width="9.90625" bestFit="1" customWidth="1"/>
    <col min="8451" max="8451" width="25.26953125" customWidth="1"/>
    <col min="8452" max="8452" width="24.1796875" customWidth="1"/>
    <col min="8453" max="8453" width="17.6328125" bestFit="1" customWidth="1"/>
    <col min="8454" max="8454" width="17.6328125" customWidth="1"/>
    <col min="8455" max="8455" width="34.08984375" bestFit="1" customWidth="1"/>
    <col min="8456" max="8459" width="17.6328125" customWidth="1"/>
    <col min="8460" max="8460" width="92.7265625" customWidth="1"/>
    <col min="8705" max="8705" width="15" bestFit="1" customWidth="1"/>
    <col min="8706" max="8706" width="9.90625" bestFit="1" customWidth="1"/>
    <col min="8707" max="8707" width="25.26953125" customWidth="1"/>
    <col min="8708" max="8708" width="24.1796875" customWidth="1"/>
    <col min="8709" max="8709" width="17.6328125" bestFit="1" customWidth="1"/>
    <col min="8710" max="8710" width="17.6328125" customWidth="1"/>
    <col min="8711" max="8711" width="34.08984375" bestFit="1" customWidth="1"/>
    <col min="8712" max="8715" width="17.6328125" customWidth="1"/>
    <col min="8716" max="8716" width="92.7265625" customWidth="1"/>
    <col min="8961" max="8961" width="15" bestFit="1" customWidth="1"/>
    <col min="8962" max="8962" width="9.90625" bestFit="1" customWidth="1"/>
    <col min="8963" max="8963" width="25.26953125" customWidth="1"/>
    <col min="8964" max="8964" width="24.1796875" customWidth="1"/>
    <col min="8965" max="8965" width="17.6328125" bestFit="1" customWidth="1"/>
    <col min="8966" max="8966" width="17.6328125" customWidth="1"/>
    <col min="8967" max="8967" width="34.08984375" bestFit="1" customWidth="1"/>
    <col min="8968" max="8971" width="17.6328125" customWidth="1"/>
    <col min="8972" max="8972" width="92.7265625" customWidth="1"/>
    <col min="9217" max="9217" width="15" bestFit="1" customWidth="1"/>
    <col min="9218" max="9218" width="9.90625" bestFit="1" customWidth="1"/>
    <col min="9219" max="9219" width="25.26953125" customWidth="1"/>
    <col min="9220" max="9220" width="24.1796875" customWidth="1"/>
    <col min="9221" max="9221" width="17.6328125" bestFit="1" customWidth="1"/>
    <col min="9222" max="9222" width="17.6328125" customWidth="1"/>
    <col min="9223" max="9223" width="34.08984375" bestFit="1" customWidth="1"/>
    <col min="9224" max="9227" width="17.6328125" customWidth="1"/>
    <col min="9228" max="9228" width="92.7265625" customWidth="1"/>
    <col min="9473" max="9473" width="15" bestFit="1" customWidth="1"/>
    <col min="9474" max="9474" width="9.90625" bestFit="1" customWidth="1"/>
    <col min="9475" max="9475" width="25.26953125" customWidth="1"/>
    <col min="9476" max="9476" width="24.1796875" customWidth="1"/>
    <col min="9477" max="9477" width="17.6328125" bestFit="1" customWidth="1"/>
    <col min="9478" max="9478" width="17.6328125" customWidth="1"/>
    <col min="9479" max="9479" width="34.08984375" bestFit="1" customWidth="1"/>
    <col min="9480" max="9483" width="17.6328125" customWidth="1"/>
    <col min="9484" max="9484" width="92.7265625" customWidth="1"/>
    <col min="9729" max="9729" width="15" bestFit="1" customWidth="1"/>
    <col min="9730" max="9730" width="9.90625" bestFit="1" customWidth="1"/>
    <col min="9731" max="9731" width="25.26953125" customWidth="1"/>
    <col min="9732" max="9732" width="24.1796875" customWidth="1"/>
    <col min="9733" max="9733" width="17.6328125" bestFit="1" customWidth="1"/>
    <col min="9734" max="9734" width="17.6328125" customWidth="1"/>
    <col min="9735" max="9735" width="34.08984375" bestFit="1" customWidth="1"/>
    <col min="9736" max="9739" width="17.6328125" customWidth="1"/>
    <col min="9740" max="9740" width="92.7265625" customWidth="1"/>
    <col min="9985" max="9985" width="15" bestFit="1" customWidth="1"/>
    <col min="9986" max="9986" width="9.90625" bestFit="1" customWidth="1"/>
    <col min="9987" max="9987" width="25.26953125" customWidth="1"/>
    <col min="9988" max="9988" width="24.1796875" customWidth="1"/>
    <col min="9989" max="9989" width="17.6328125" bestFit="1" customWidth="1"/>
    <col min="9990" max="9990" width="17.6328125" customWidth="1"/>
    <col min="9991" max="9991" width="34.08984375" bestFit="1" customWidth="1"/>
    <col min="9992" max="9995" width="17.6328125" customWidth="1"/>
    <col min="9996" max="9996" width="92.7265625" customWidth="1"/>
    <col min="10241" max="10241" width="15" bestFit="1" customWidth="1"/>
    <col min="10242" max="10242" width="9.90625" bestFit="1" customWidth="1"/>
    <col min="10243" max="10243" width="25.26953125" customWidth="1"/>
    <col min="10244" max="10244" width="24.1796875" customWidth="1"/>
    <col min="10245" max="10245" width="17.6328125" bestFit="1" customWidth="1"/>
    <col min="10246" max="10246" width="17.6328125" customWidth="1"/>
    <col min="10247" max="10247" width="34.08984375" bestFit="1" customWidth="1"/>
    <col min="10248" max="10251" width="17.6328125" customWidth="1"/>
    <col min="10252" max="10252" width="92.7265625" customWidth="1"/>
    <col min="10497" max="10497" width="15" bestFit="1" customWidth="1"/>
    <col min="10498" max="10498" width="9.90625" bestFit="1" customWidth="1"/>
    <col min="10499" max="10499" width="25.26953125" customWidth="1"/>
    <col min="10500" max="10500" width="24.1796875" customWidth="1"/>
    <col min="10501" max="10501" width="17.6328125" bestFit="1" customWidth="1"/>
    <col min="10502" max="10502" width="17.6328125" customWidth="1"/>
    <col min="10503" max="10503" width="34.08984375" bestFit="1" customWidth="1"/>
    <col min="10504" max="10507" width="17.6328125" customWidth="1"/>
    <col min="10508" max="10508" width="92.7265625" customWidth="1"/>
    <col min="10753" max="10753" width="15" bestFit="1" customWidth="1"/>
    <col min="10754" max="10754" width="9.90625" bestFit="1" customWidth="1"/>
    <col min="10755" max="10755" width="25.26953125" customWidth="1"/>
    <col min="10756" max="10756" width="24.1796875" customWidth="1"/>
    <col min="10757" max="10757" width="17.6328125" bestFit="1" customWidth="1"/>
    <col min="10758" max="10758" width="17.6328125" customWidth="1"/>
    <col min="10759" max="10759" width="34.08984375" bestFit="1" customWidth="1"/>
    <col min="10760" max="10763" width="17.6328125" customWidth="1"/>
    <col min="10764" max="10764" width="92.7265625" customWidth="1"/>
    <col min="11009" max="11009" width="15" bestFit="1" customWidth="1"/>
    <col min="11010" max="11010" width="9.90625" bestFit="1" customWidth="1"/>
    <col min="11011" max="11011" width="25.26953125" customWidth="1"/>
    <col min="11012" max="11012" width="24.1796875" customWidth="1"/>
    <col min="11013" max="11013" width="17.6328125" bestFit="1" customWidth="1"/>
    <col min="11014" max="11014" width="17.6328125" customWidth="1"/>
    <col min="11015" max="11015" width="34.08984375" bestFit="1" customWidth="1"/>
    <col min="11016" max="11019" width="17.6328125" customWidth="1"/>
    <col min="11020" max="11020" width="92.7265625" customWidth="1"/>
    <col min="11265" max="11265" width="15" bestFit="1" customWidth="1"/>
    <col min="11266" max="11266" width="9.90625" bestFit="1" customWidth="1"/>
    <col min="11267" max="11267" width="25.26953125" customWidth="1"/>
    <col min="11268" max="11268" width="24.1796875" customWidth="1"/>
    <col min="11269" max="11269" width="17.6328125" bestFit="1" customWidth="1"/>
    <col min="11270" max="11270" width="17.6328125" customWidth="1"/>
    <col min="11271" max="11271" width="34.08984375" bestFit="1" customWidth="1"/>
    <col min="11272" max="11275" width="17.6328125" customWidth="1"/>
    <col min="11276" max="11276" width="92.7265625" customWidth="1"/>
    <col min="11521" max="11521" width="15" bestFit="1" customWidth="1"/>
    <col min="11522" max="11522" width="9.90625" bestFit="1" customWidth="1"/>
    <col min="11523" max="11523" width="25.26953125" customWidth="1"/>
    <col min="11524" max="11524" width="24.1796875" customWidth="1"/>
    <col min="11525" max="11525" width="17.6328125" bestFit="1" customWidth="1"/>
    <col min="11526" max="11526" width="17.6328125" customWidth="1"/>
    <col min="11527" max="11527" width="34.08984375" bestFit="1" customWidth="1"/>
    <col min="11528" max="11531" width="17.6328125" customWidth="1"/>
    <col min="11532" max="11532" width="92.7265625" customWidth="1"/>
    <col min="11777" max="11777" width="15" bestFit="1" customWidth="1"/>
    <col min="11778" max="11778" width="9.90625" bestFit="1" customWidth="1"/>
    <col min="11779" max="11779" width="25.26953125" customWidth="1"/>
    <col min="11780" max="11780" width="24.1796875" customWidth="1"/>
    <col min="11781" max="11781" width="17.6328125" bestFit="1" customWidth="1"/>
    <col min="11782" max="11782" width="17.6328125" customWidth="1"/>
    <col min="11783" max="11783" width="34.08984375" bestFit="1" customWidth="1"/>
    <col min="11784" max="11787" width="17.6328125" customWidth="1"/>
    <col min="11788" max="11788" width="92.7265625" customWidth="1"/>
    <col min="12033" max="12033" width="15" bestFit="1" customWidth="1"/>
    <col min="12034" max="12034" width="9.90625" bestFit="1" customWidth="1"/>
    <col min="12035" max="12035" width="25.26953125" customWidth="1"/>
    <col min="12036" max="12036" width="24.1796875" customWidth="1"/>
    <col min="12037" max="12037" width="17.6328125" bestFit="1" customWidth="1"/>
    <col min="12038" max="12038" width="17.6328125" customWidth="1"/>
    <col min="12039" max="12039" width="34.08984375" bestFit="1" customWidth="1"/>
    <col min="12040" max="12043" width="17.6328125" customWidth="1"/>
    <col min="12044" max="12044" width="92.7265625" customWidth="1"/>
    <col min="12289" max="12289" width="15" bestFit="1" customWidth="1"/>
    <col min="12290" max="12290" width="9.90625" bestFit="1" customWidth="1"/>
    <col min="12291" max="12291" width="25.26953125" customWidth="1"/>
    <col min="12292" max="12292" width="24.1796875" customWidth="1"/>
    <col min="12293" max="12293" width="17.6328125" bestFit="1" customWidth="1"/>
    <col min="12294" max="12294" width="17.6328125" customWidth="1"/>
    <col min="12295" max="12295" width="34.08984375" bestFit="1" customWidth="1"/>
    <col min="12296" max="12299" width="17.6328125" customWidth="1"/>
    <col min="12300" max="12300" width="92.7265625" customWidth="1"/>
    <col min="12545" max="12545" width="15" bestFit="1" customWidth="1"/>
    <col min="12546" max="12546" width="9.90625" bestFit="1" customWidth="1"/>
    <col min="12547" max="12547" width="25.26953125" customWidth="1"/>
    <col min="12548" max="12548" width="24.1796875" customWidth="1"/>
    <col min="12549" max="12549" width="17.6328125" bestFit="1" customWidth="1"/>
    <col min="12550" max="12550" width="17.6328125" customWidth="1"/>
    <col min="12551" max="12551" width="34.08984375" bestFit="1" customWidth="1"/>
    <col min="12552" max="12555" width="17.6328125" customWidth="1"/>
    <col min="12556" max="12556" width="92.7265625" customWidth="1"/>
    <col min="12801" max="12801" width="15" bestFit="1" customWidth="1"/>
    <col min="12802" max="12802" width="9.90625" bestFit="1" customWidth="1"/>
    <col min="12803" max="12803" width="25.26953125" customWidth="1"/>
    <col min="12804" max="12804" width="24.1796875" customWidth="1"/>
    <col min="12805" max="12805" width="17.6328125" bestFit="1" customWidth="1"/>
    <col min="12806" max="12806" width="17.6328125" customWidth="1"/>
    <col min="12807" max="12807" width="34.08984375" bestFit="1" customWidth="1"/>
    <col min="12808" max="12811" width="17.6328125" customWidth="1"/>
    <col min="12812" max="12812" width="92.7265625" customWidth="1"/>
    <col min="13057" max="13057" width="15" bestFit="1" customWidth="1"/>
    <col min="13058" max="13058" width="9.90625" bestFit="1" customWidth="1"/>
    <col min="13059" max="13059" width="25.26953125" customWidth="1"/>
    <col min="13060" max="13060" width="24.1796875" customWidth="1"/>
    <col min="13061" max="13061" width="17.6328125" bestFit="1" customWidth="1"/>
    <col min="13062" max="13062" width="17.6328125" customWidth="1"/>
    <col min="13063" max="13063" width="34.08984375" bestFit="1" customWidth="1"/>
    <col min="13064" max="13067" width="17.6328125" customWidth="1"/>
    <col min="13068" max="13068" width="92.7265625" customWidth="1"/>
    <col min="13313" max="13313" width="15" bestFit="1" customWidth="1"/>
    <col min="13314" max="13314" width="9.90625" bestFit="1" customWidth="1"/>
    <col min="13315" max="13315" width="25.26953125" customWidth="1"/>
    <col min="13316" max="13316" width="24.1796875" customWidth="1"/>
    <col min="13317" max="13317" width="17.6328125" bestFit="1" customWidth="1"/>
    <col min="13318" max="13318" width="17.6328125" customWidth="1"/>
    <col min="13319" max="13319" width="34.08984375" bestFit="1" customWidth="1"/>
    <col min="13320" max="13323" width="17.6328125" customWidth="1"/>
    <col min="13324" max="13324" width="92.7265625" customWidth="1"/>
    <col min="13569" max="13569" width="15" bestFit="1" customWidth="1"/>
    <col min="13570" max="13570" width="9.90625" bestFit="1" customWidth="1"/>
    <col min="13571" max="13571" width="25.26953125" customWidth="1"/>
    <col min="13572" max="13572" width="24.1796875" customWidth="1"/>
    <col min="13573" max="13573" width="17.6328125" bestFit="1" customWidth="1"/>
    <col min="13574" max="13574" width="17.6328125" customWidth="1"/>
    <col min="13575" max="13575" width="34.08984375" bestFit="1" customWidth="1"/>
    <col min="13576" max="13579" width="17.6328125" customWidth="1"/>
    <col min="13580" max="13580" width="92.7265625" customWidth="1"/>
    <col min="13825" max="13825" width="15" bestFit="1" customWidth="1"/>
    <col min="13826" max="13826" width="9.90625" bestFit="1" customWidth="1"/>
    <col min="13827" max="13827" width="25.26953125" customWidth="1"/>
    <col min="13828" max="13828" width="24.1796875" customWidth="1"/>
    <col min="13829" max="13829" width="17.6328125" bestFit="1" customWidth="1"/>
    <col min="13830" max="13830" width="17.6328125" customWidth="1"/>
    <col min="13831" max="13831" width="34.08984375" bestFit="1" customWidth="1"/>
    <col min="13832" max="13835" width="17.6328125" customWidth="1"/>
    <col min="13836" max="13836" width="92.7265625" customWidth="1"/>
    <col min="14081" max="14081" width="15" bestFit="1" customWidth="1"/>
    <col min="14082" max="14082" width="9.90625" bestFit="1" customWidth="1"/>
    <col min="14083" max="14083" width="25.26953125" customWidth="1"/>
    <col min="14084" max="14084" width="24.1796875" customWidth="1"/>
    <col min="14085" max="14085" width="17.6328125" bestFit="1" customWidth="1"/>
    <col min="14086" max="14086" width="17.6328125" customWidth="1"/>
    <col min="14087" max="14087" width="34.08984375" bestFit="1" customWidth="1"/>
    <col min="14088" max="14091" width="17.6328125" customWidth="1"/>
    <col min="14092" max="14092" width="92.7265625" customWidth="1"/>
    <col min="14337" max="14337" width="15" bestFit="1" customWidth="1"/>
    <col min="14338" max="14338" width="9.90625" bestFit="1" customWidth="1"/>
    <col min="14339" max="14339" width="25.26953125" customWidth="1"/>
    <col min="14340" max="14340" width="24.1796875" customWidth="1"/>
    <col min="14341" max="14341" width="17.6328125" bestFit="1" customWidth="1"/>
    <col min="14342" max="14342" width="17.6328125" customWidth="1"/>
    <col min="14343" max="14343" width="34.08984375" bestFit="1" customWidth="1"/>
    <col min="14344" max="14347" width="17.6328125" customWidth="1"/>
    <col min="14348" max="14348" width="92.7265625" customWidth="1"/>
    <col min="14593" max="14593" width="15" bestFit="1" customWidth="1"/>
    <col min="14594" max="14594" width="9.90625" bestFit="1" customWidth="1"/>
    <col min="14595" max="14595" width="25.26953125" customWidth="1"/>
    <col min="14596" max="14596" width="24.1796875" customWidth="1"/>
    <col min="14597" max="14597" width="17.6328125" bestFit="1" customWidth="1"/>
    <col min="14598" max="14598" width="17.6328125" customWidth="1"/>
    <col min="14599" max="14599" width="34.08984375" bestFit="1" customWidth="1"/>
    <col min="14600" max="14603" width="17.6328125" customWidth="1"/>
    <col min="14604" max="14604" width="92.7265625" customWidth="1"/>
    <col min="14849" max="14849" width="15" bestFit="1" customWidth="1"/>
    <col min="14850" max="14850" width="9.90625" bestFit="1" customWidth="1"/>
    <col min="14851" max="14851" width="25.26953125" customWidth="1"/>
    <col min="14852" max="14852" width="24.1796875" customWidth="1"/>
    <col min="14853" max="14853" width="17.6328125" bestFit="1" customWidth="1"/>
    <col min="14854" max="14854" width="17.6328125" customWidth="1"/>
    <col min="14855" max="14855" width="34.08984375" bestFit="1" customWidth="1"/>
    <col min="14856" max="14859" width="17.6328125" customWidth="1"/>
    <col min="14860" max="14860" width="92.7265625" customWidth="1"/>
    <col min="15105" max="15105" width="15" bestFit="1" customWidth="1"/>
    <col min="15106" max="15106" width="9.90625" bestFit="1" customWidth="1"/>
    <col min="15107" max="15107" width="25.26953125" customWidth="1"/>
    <col min="15108" max="15108" width="24.1796875" customWidth="1"/>
    <col min="15109" max="15109" width="17.6328125" bestFit="1" customWidth="1"/>
    <col min="15110" max="15110" width="17.6328125" customWidth="1"/>
    <col min="15111" max="15111" width="34.08984375" bestFit="1" customWidth="1"/>
    <col min="15112" max="15115" width="17.6328125" customWidth="1"/>
    <col min="15116" max="15116" width="92.7265625" customWidth="1"/>
    <col min="15361" max="15361" width="15" bestFit="1" customWidth="1"/>
    <col min="15362" max="15362" width="9.90625" bestFit="1" customWidth="1"/>
    <col min="15363" max="15363" width="25.26953125" customWidth="1"/>
    <col min="15364" max="15364" width="24.1796875" customWidth="1"/>
    <col min="15365" max="15365" width="17.6328125" bestFit="1" customWidth="1"/>
    <col min="15366" max="15366" width="17.6328125" customWidth="1"/>
    <col min="15367" max="15367" width="34.08984375" bestFit="1" customWidth="1"/>
    <col min="15368" max="15371" width="17.6328125" customWidth="1"/>
    <col min="15372" max="15372" width="92.7265625" customWidth="1"/>
    <col min="15617" max="15617" width="15" bestFit="1" customWidth="1"/>
    <col min="15618" max="15618" width="9.90625" bestFit="1" customWidth="1"/>
    <col min="15619" max="15619" width="25.26953125" customWidth="1"/>
    <col min="15620" max="15620" width="24.1796875" customWidth="1"/>
    <col min="15621" max="15621" width="17.6328125" bestFit="1" customWidth="1"/>
    <col min="15622" max="15622" width="17.6328125" customWidth="1"/>
    <col min="15623" max="15623" width="34.08984375" bestFit="1" customWidth="1"/>
    <col min="15624" max="15627" width="17.6328125" customWidth="1"/>
    <col min="15628" max="15628" width="92.7265625" customWidth="1"/>
    <col min="15873" max="15873" width="15" bestFit="1" customWidth="1"/>
    <col min="15874" max="15874" width="9.90625" bestFit="1" customWidth="1"/>
    <col min="15875" max="15875" width="25.26953125" customWidth="1"/>
    <col min="15876" max="15876" width="24.1796875" customWidth="1"/>
    <col min="15877" max="15877" width="17.6328125" bestFit="1" customWidth="1"/>
    <col min="15878" max="15878" width="17.6328125" customWidth="1"/>
    <col min="15879" max="15879" width="34.08984375" bestFit="1" customWidth="1"/>
    <col min="15880" max="15883" width="17.6328125" customWidth="1"/>
    <col min="15884" max="15884" width="92.7265625" customWidth="1"/>
    <col min="16129" max="16129" width="15" bestFit="1" customWidth="1"/>
    <col min="16130" max="16130" width="9.90625" bestFit="1" customWidth="1"/>
    <col min="16131" max="16131" width="25.26953125" customWidth="1"/>
    <col min="16132" max="16132" width="24.1796875" customWidth="1"/>
    <col min="16133" max="16133" width="17.6328125" bestFit="1" customWidth="1"/>
    <col min="16134" max="16134" width="17.6328125" customWidth="1"/>
    <col min="16135" max="16135" width="34.08984375" bestFit="1" customWidth="1"/>
    <col min="16136" max="16139" width="17.6328125" customWidth="1"/>
    <col min="16140" max="16140" width="92.7265625" customWidth="1"/>
  </cols>
  <sheetData>
    <row r="1" spans="1:12" x14ac:dyDescent="0.35">
      <c r="A1" s="1" t="s">
        <v>0</v>
      </c>
      <c r="B1" s="1" t="s">
        <v>1</v>
      </c>
      <c r="C1" s="1" t="s">
        <v>2</v>
      </c>
      <c r="D1" s="1" t="s">
        <v>3</v>
      </c>
      <c r="E1" s="1" t="s">
        <v>4</v>
      </c>
      <c r="F1" s="1" t="s">
        <v>5</v>
      </c>
      <c r="G1" s="1" t="s">
        <v>6</v>
      </c>
      <c r="H1" s="1" t="s">
        <v>7</v>
      </c>
      <c r="I1" s="1" t="s">
        <v>8</v>
      </c>
      <c r="J1" s="1" t="s">
        <v>9</v>
      </c>
      <c r="K1" s="2" t="s">
        <v>10</v>
      </c>
      <c r="L1" s="1" t="s">
        <v>11</v>
      </c>
    </row>
    <row r="2" spans="1:12" x14ac:dyDescent="0.35">
      <c r="A2" s="3">
        <v>45036</v>
      </c>
      <c r="B2" s="3">
        <f t="shared" ref="B2:B65" si="0">EOMONTH(A2,-1)+1</f>
        <v>45017</v>
      </c>
      <c r="C2" t="s">
        <v>12</v>
      </c>
      <c r="E2" s="4" t="s">
        <v>13</v>
      </c>
      <c r="F2" s="5" t="s">
        <v>14</v>
      </c>
      <c r="G2" s="6" t="s">
        <v>15</v>
      </c>
      <c r="H2" s="4">
        <v>100.66</v>
      </c>
      <c r="I2" s="4">
        <v>0</v>
      </c>
      <c r="J2" s="4">
        <f t="shared" ref="J2:J15" si="1">H2+I2</f>
        <v>100.66</v>
      </c>
      <c r="K2" s="7" t="s">
        <v>16</v>
      </c>
    </row>
    <row r="3" spans="1:12" x14ac:dyDescent="0.35">
      <c r="A3" s="3">
        <v>45036</v>
      </c>
      <c r="B3" s="3">
        <f t="shared" si="0"/>
        <v>45017</v>
      </c>
      <c r="C3" t="s">
        <v>17</v>
      </c>
      <c r="D3" s="8" t="s">
        <v>18</v>
      </c>
      <c r="E3" s="4" t="s">
        <v>13</v>
      </c>
      <c r="F3" s="5" t="s">
        <v>14</v>
      </c>
      <c r="G3" s="9" t="s">
        <v>17</v>
      </c>
      <c r="H3" s="4">
        <v>20</v>
      </c>
      <c r="I3" s="4">
        <v>0</v>
      </c>
      <c r="J3" s="4">
        <f t="shared" si="1"/>
        <v>20</v>
      </c>
      <c r="K3" s="7" t="s">
        <v>16</v>
      </c>
    </row>
    <row r="4" spans="1:12" x14ac:dyDescent="0.35">
      <c r="A4" s="3">
        <v>45036</v>
      </c>
      <c r="B4" s="3">
        <f t="shared" si="0"/>
        <v>45017</v>
      </c>
      <c r="C4" t="s">
        <v>19</v>
      </c>
      <c r="D4" s="1" t="s">
        <v>20</v>
      </c>
      <c r="E4" s="4" t="s">
        <v>13</v>
      </c>
      <c r="F4" s="5" t="s">
        <v>14</v>
      </c>
      <c r="G4" s="9" t="s">
        <v>21</v>
      </c>
      <c r="H4" s="4">
        <v>19.8</v>
      </c>
      <c r="I4" s="4">
        <v>0</v>
      </c>
      <c r="J4" s="4">
        <f t="shared" si="1"/>
        <v>19.8</v>
      </c>
      <c r="K4" s="7" t="s">
        <v>16</v>
      </c>
    </row>
    <row r="5" spans="1:12" ht="14" customHeight="1" x14ac:dyDescent="0.35">
      <c r="A5" s="3">
        <v>45036</v>
      </c>
      <c r="B5" s="3">
        <f t="shared" si="0"/>
        <v>45017</v>
      </c>
      <c r="C5" t="s">
        <v>22</v>
      </c>
      <c r="D5" s="10" t="s">
        <v>23</v>
      </c>
      <c r="E5" s="4" t="s">
        <v>24</v>
      </c>
      <c r="F5" s="5" t="s">
        <v>14</v>
      </c>
      <c r="G5" s="9" t="s">
        <v>21</v>
      </c>
      <c r="H5" s="23">
        <v>266.31</v>
      </c>
      <c r="I5" s="23">
        <v>0</v>
      </c>
      <c r="J5" s="23">
        <f t="shared" si="1"/>
        <v>266.31</v>
      </c>
      <c r="K5" s="7" t="s">
        <v>16</v>
      </c>
    </row>
    <row r="6" spans="1:12" ht="12.5" customHeight="1" x14ac:dyDescent="0.35">
      <c r="A6" s="3">
        <v>45036</v>
      </c>
      <c r="B6" s="3">
        <f t="shared" si="0"/>
        <v>45017</v>
      </c>
      <c r="C6" t="s">
        <v>25</v>
      </c>
      <c r="D6" s="11">
        <v>4490</v>
      </c>
      <c r="E6" s="4" t="s">
        <v>13</v>
      </c>
      <c r="F6" s="5" t="s">
        <v>14</v>
      </c>
      <c r="G6" s="12" t="s">
        <v>26</v>
      </c>
      <c r="H6" s="4">
        <v>125.99</v>
      </c>
      <c r="I6" s="4">
        <v>25.2</v>
      </c>
      <c r="J6" s="4">
        <f t="shared" si="1"/>
        <v>151.19</v>
      </c>
      <c r="K6" s="13" t="s">
        <v>27</v>
      </c>
    </row>
    <row r="7" spans="1:12" ht="14" customHeight="1" x14ac:dyDescent="0.35">
      <c r="A7" s="3">
        <v>45036</v>
      </c>
      <c r="B7" s="3">
        <f t="shared" si="0"/>
        <v>45017</v>
      </c>
      <c r="C7" t="s">
        <v>28</v>
      </c>
      <c r="D7" s="12" t="s">
        <v>29</v>
      </c>
      <c r="E7" s="4" t="s">
        <v>13</v>
      </c>
      <c r="F7" s="5" t="s">
        <v>14</v>
      </c>
      <c r="G7" s="14" t="s">
        <v>30</v>
      </c>
      <c r="H7" s="4">
        <v>35</v>
      </c>
      <c r="I7" s="4">
        <v>0</v>
      </c>
      <c r="J7" s="4">
        <f t="shared" si="1"/>
        <v>35</v>
      </c>
      <c r="K7" s="7" t="s">
        <v>16</v>
      </c>
    </row>
    <row r="8" spans="1:12" x14ac:dyDescent="0.35">
      <c r="A8" s="3">
        <v>45036</v>
      </c>
      <c r="B8" s="3">
        <f t="shared" si="0"/>
        <v>45017</v>
      </c>
      <c r="C8" t="s">
        <v>31</v>
      </c>
      <c r="D8">
        <v>20421</v>
      </c>
      <c r="E8" s="4" t="s">
        <v>13</v>
      </c>
      <c r="F8" s="5" t="s">
        <v>14</v>
      </c>
      <c r="G8" s="9" t="s">
        <v>32</v>
      </c>
      <c r="H8" s="4">
        <v>245.84</v>
      </c>
      <c r="I8" s="4">
        <v>49.17</v>
      </c>
      <c r="J8" s="4">
        <f t="shared" si="1"/>
        <v>295.01</v>
      </c>
    </row>
    <row r="9" spans="1:12" ht="12.5" customHeight="1" x14ac:dyDescent="0.35">
      <c r="A9" s="3">
        <v>45036</v>
      </c>
      <c r="B9" s="3">
        <f t="shared" si="0"/>
        <v>45017</v>
      </c>
      <c r="C9" t="s">
        <v>33</v>
      </c>
      <c r="D9" s="16" t="s">
        <v>34</v>
      </c>
      <c r="E9" s="4" t="s">
        <v>24</v>
      </c>
      <c r="F9" s="5" t="s">
        <v>14</v>
      </c>
      <c r="G9" s="9" t="s">
        <v>35</v>
      </c>
      <c r="H9" s="9">
        <v>3.74</v>
      </c>
      <c r="I9" s="4">
        <v>0.75</v>
      </c>
      <c r="J9" s="4">
        <f t="shared" si="1"/>
        <v>4.49</v>
      </c>
      <c r="K9" s="13" t="s">
        <v>36</v>
      </c>
    </row>
    <row r="10" spans="1:12" x14ac:dyDescent="0.35">
      <c r="A10" s="3">
        <v>45036</v>
      </c>
      <c r="B10" s="3">
        <f t="shared" si="0"/>
        <v>45017</v>
      </c>
      <c r="C10" t="s">
        <v>33</v>
      </c>
      <c r="D10" s="1" t="s">
        <v>37</v>
      </c>
      <c r="E10" s="9" t="s">
        <v>13</v>
      </c>
      <c r="F10" s="5" t="s">
        <v>14</v>
      </c>
      <c r="G10" s="5" t="s">
        <v>21</v>
      </c>
      <c r="H10" s="4">
        <v>3.74</v>
      </c>
      <c r="I10" s="4">
        <v>0.75</v>
      </c>
      <c r="J10" s="4">
        <f t="shared" si="1"/>
        <v>4.49</v>
      </c>
      <c r="K10" s="7" t="s">
        <v>38</v>
      </c>
    </row>
    <row r="11" spans="1:12" ht="12.5" customHeight="1" x14ac:dyDescent="0.35">
      <c r="A11" s="3">
        <v>45036</v>
      </c>
      <c r="B11" s="3">
        <f t="shared" si="0"/>
        <v>45017</v>
      </c>
      <c r="C11" t="s">
        <v>33</v>
      </c>
      <c r="D11" s="1" t="s">
        <v>39</v>
      </c>
      <c r="E11" s="4" t="s">
        <v>24</v>
      </c>
      <c r="F11" s="5" t="s">
        <v>14</v>
      </c>
      <c r="G11" s="5" t="s">
        <v>21</v>
      </c>
      <c r="H11" s="4">
        <v>1.99</v>
      </c>
      <c r="I11" s="4">
        <v>0</v>
      </c>
      <c r="J11" s="4">
        <f t="shared" si="1"/>
        <v>1.99</v>
      </c>
      <c r="K11" s="7" t="s">
        <v>16</v>
      </c>
    </row>
    <row r="12" spans="1:12" x14ac:dyDescent="0.35">
      <c r="A12" s="3">
        <v>45036</v>
      </c>
      <c r="B12" s="3">
        <f t="shared" si="0"/>
        <v>45017</v>
      </c>
      <c r="C12" t="s">
        <v>40</v>
      </c>
      <c r="D12" s="17" t="s">
        <v>41</v>
      </c>
      <c r="E12" s="4" t="s">
        <v>13</v>
      </c>
      <c r="F12" s="5" t="s">
        <v>14</v>
      </c>
      <c r="G12" s="14" t="s">
        <v>42</v>
      </c>
      <c r="H12" s="4">
        <v>14</v>
      </c>
      <c r="I12" s="4">
        <v>0</v>
      </c>
      <c r="J12" s="4">
        <f t="shared" si="1"/>
        <v>14</v>
      </c>
      <c r="K12" s="7" t="s">
        <v>16</v>
      </c>
    </row>
    <row r="13" spans="1:12" ht="14" customHeight="1" x14ac:dyDescent="0.35">
      <c r="A13" s="3">
        <v>45076</v>
      </c>
      <c r="B13" s="3">
        <f t="shared" si="0"/>
        <v>45047</v>
      </c>
      <c r="C13" t="s">
        <v>12</v>
      </c>
      <c r="D13" t="s">
        <v>43</v>
      </c>
      <c r="E13" s="4" t="s">
        <v>13</v>
      </c>
      <c r="F13" s="5" t="s">
        <v>44</v>
      </c>
      <c r="G13" s="18" t="s">
        <v>45</v>
      </c>
      <c r="H13" s="4">
        <v>32</v>
      </c>
      <c r="I13" s="4">
        <v>0</v>
      </c>
      <c r="J13" s="4">
        <f t="shared" si="1"/>
        <v>32</v>
      </c>
      <c r="K13" s="7" t="s">
        <v>16</v>
      </c>
      <c r="L13" s="1" t="s">
        <v>46</v>
      </c>
    </row>
    <row r="14" spans="1:12" x14ac:dyDescent="0.35">
      <c r="A14" s="3">
        <v>45076</v>
      </c>
      <c r="B14" s="3">
        <f t="shared" si="0"/>
        <v>45047</v>
      </c>
      <c r="C14" t="s">
        <v>19</v>
      </c>
      <c r="D14" s="1" t="s">
        <v>47</v>
      </c>
      <c r="E14" s="4" t="s">
        <v>13</v>
      </c>
      <c r="F14" s="19" t="s">
        <v>48</v>
      </c>
      <c r="G14" s="9" t="s">
        <v>21</v>
      </c>
      <c r="H14" s="4">
        <v>19.8</v>
      </c>
      <c r="I14" s="4">
        <v>0</v>
      </c>
      <c r="J14" s="4">
        <f t="shared" si="1"/>
        <v>19.8</v>
      </c>
      <c r="K14" s="7" t="s">
        <v>16</v>
      </c>
    </row>
    <row r="15" spans="1:12" x14ac:dyDescent="0.35">
      <c r="A15" s="3">
        <v>45048</v>
      </c>
      <c r="B15" s="3">
        <f t="shared" si="0"/>
        <v>45047</v>
      </c>
      <c r="C15" t="s">
        <v>22</v>
      </c>
      <c r="D15" s="1" t="s">
        <v>49</v>
      </c>
      <c r="E15" s="4" t="s">
        <v>24</v>
      </c>
      <c r="F15" s="19" t="s">
        <v>50</v>
      </c>
      <c r="G15" s="9" t="s">
        <v>21</v>
      </c>
      <c r="H15" s="23">
        <v>266.31</v>
      </c>
      <c r="I15" s="23">
        <v>0</v>
      </c>
      <c r="J15" s="23">
        <f t="shared" si="1"/>
        <v>266.31</v>
      </c>
      <c r="K15" s="7" t="s">
        <v>16</v>
      </c>
    </row>
    <row r="16" spans="1:12" x14ac:dyDescent="0.35">
      <c r="A16" s="3">
        <v>45076</v>
      </c>
      <c r="B16" s="3">
        <f t="shared" si="0"/>
        <v>45047</v>
      </c>
      <c r="C16" t="s">
        <v>28</v>
      </c>
      <c r="D16" t="s">
        <v>51</v>
      </c>
      <c r="E16" s="4" t="s">
        <v>13</v>
      </c>
      <c r="F16" s="12" t="s">
        <v>48</v>
      </c>
      <c r="G16" s="4" t="s">
        <v>52</v>
      </c>
      <c r="H16" s="4">
        <v>76.73</v>
      </c>
      <c r="I16" s="4">
        <v>15.35</v>
      </c>
      <c r="J16" s="4">
        <v>92.08</v>
      </c>
      <c r="K16" s="15" t="s">
        <v>53</v>
      </c>
    </row>
    <row r="17" spans="1:12" ht="14" customHeight="1" x14ac:dyDescent="0.35">
      <c r="A17" s="3">
        <v>45076</v>
      </c>
      <c r="B17" s="3">
        <f t="shared" si="0"/>
        <v>45047</v>
      </c>
      <c r="C17" t="s">
        <v>28</v>
      </c>
      <c r="D17" s="10" t="s">
        <v>54</v>
      </c>
      <c r="E17" s="4" t="s">
        <v>13</v>
      </c>
      <c r="F17" s="20" t="s">
        <v>55</v>
      </c>
      <c r="G17" s="9" t="s">
        <v>21</v>
      </c>
      <c r="H17" s="4">
        <v>18</v>
      </c>
      <c r="I17" s="4">
        <v>0</v>
      </c>
      <c r="J17" s="4">
        <f t="shared" ref="J17:J80" si="2">H17+I17</f>
        <v>18</v>
      </c>
      <c r="K17" s="7" t="s">
        <v>16</v>
      </c>
      <c r="L17" s="1" t="s">
        <v>56</v>
      </c>
    </row>
    <row r="18" spans="1:12" ht="12.5" customHeight="1" x14ac:dyDescent="0.35">
      <c r="A18" s="3">
        <v>45048</v>
      </c>
      <c r="B18" s="3">
        <f t="shared" si="0"/>
        <v>45047</v>
      </c>
      <c r="C18" t="s">
        <v>33</v>
      </c>
      <c r="D18" s="21" t="s">
        <v>34</v>
      </c>
      <c r="E18" s="4" t="s">
        <v>24</v>
      </c>
      <c r="F18" s="20" t="s">
        <v>50</v>
      </c>
      <c r="G18" s="9" t="s">
        <v>21</v>
      </c>
      <c r="H18" s="4">
        <v>3.74</v>
      </c>
      <c r="I18" s="4">
        <v>0.75</v>
      </c>
      <c r="J18" s="4">
        <f t="shared" si="2"/>
        <v>4.49</v>
      </c>
      <c r="K18" s="13" t="s">
        <v>36</v>
      </c>
    </row>
    <row r="19" spans="1:12" x14ac:dyDescent="0.35">
      <c r="A19" s="3">
        <v>45048</v>
      </c>
      <c r="B19" s="3">
        <f t="shared" si="0"/>
        <v>45047</v>
      </c>
      <c r="C19" t="s">
        <v>33</v>
      </c>
      <c r="D19" s="1" t="s">
        <v>39</v>
      </c>
      <c r="E19" s="4" t="s">
        <v>24</v>
      </c>
      <c r="F19" s="20" t="s">
        <v>50</v>
      </c>
      <c r="G19" s="9" t="s">
        <v>21</v>
      </c>
      <c r="H19" s="4">
        <v>1.99</v>
      </c>
      <c r="I19" s="4">
        <v>0</v>
      </c>
      <c r="J19" s="4">
        <f t="shared" si="2"/>
        <v>1.99</v>
      </c>
      <c r="K19" s="7" t="s">
        <v>16</v>
      </c>
    </row>
    <row r="20" spans="1:12" ht="12.5" customHeight="1" x14ac:dyDescent="0.35">
      <c r="A20" s="3">
        <v>45076</v>
      </c>
      <c r="B20" s="3">
        <f t="shared" si="0"/>
        <v>45047</v>
      </c>
      <c r="C20" t="s">
        <v>57</v>
      </c>
      <c r="D20">
        <v>69986</v>
      </c>
      <c r="E20" s="4" t="s">
        <v>13</v>
      </c>
      <c r="F20" s="12" t="s">
        <v>48</v>
      </c>
      <c r="G20" s="20" t="s">
        <v>58</v>
      </c>
      <c r="H20" s="4">
        <v>75</v>
      </c>
      <c r="I20" s="4">
        <v>0</v>
      </c>
      <c r="J20" s="4">
        <f t="shared" si="2"/>
        <v>75</v>
      </c>
      <c r="K20" s="13" t="s">
        <v>59</v>
      </c>
      <c r="L20" s="1" t="s">
        <v>60</v>
      </c>
    </row>
    <row r="21" spans="1:12" ht="12.5" customHeight="1" x14ac:dyDescent="0.35">
      <c r="A21" s="3">
        <v>45078</v>
      </c>
      <c r="B21" s="3">
        <f t="shared" si="0"/>
        <v>45078</v>
      </c>
      <c r="C21" t="s">
        <v>22</v>
      </c>
      <c r="D21" s="1" t="s">
        <v>61</v>
      </c>
      <c r="E21" s="9" t="s">
        <v>24</v>
      </c>
      <c r="F21" s="20" t="s">
        <v>50</v>
      </c>
      <c r="G21" s="9" t="s">
        <v>21</v>
      </c>
      <c r="H21" s="23">
        <v>266.31</v>
      </c>
      <c r="I21" s="23">
        <v>0</v>
      </c>
      <c r="J21" s="23">
        <f t="shared" si="2"/>
        <v>266.31</v>
      </c>
      <c r="K21" s="7" t="s">
        <v>16</v>
      </c>
    </row>
    <row r="22" spans="1:12" ht="14" customHeight="1" x14ac:dyDescent="0.35">
      <c r="A22" s="3">
        <v>45078</v>
      </c>
      <c r="B22" s="3">
        <f t="shared" si="0"/>
        <v>45078</v>
      </c>
      <c r="C22" t="s">
        <v>62</v>
      </c>
      <c r="D22" s="10" t="s">
        <v>63</v>
      </c>
      <c r="E22" s="4" t="s">
        <v>13</v>
      </c>
      <c r="F22" s="20" t="s">
        <v>55</v>
      </c>
      <c r="G22" s="9" t="s">
        <v>64</v>
      </c>
      <c r="H22" s="4">
        <v>496.73</v>
      </c>
      <c r="I22" s="4">
        <v>0</v>
      </c>
      <c r="J22" s="4">
        <f t="shared" si="2"/>
        <v>496.73</v>
      </c>
      <c r="K22" s="7" t="s">
        <v>16</v>
      </c>
    </row>
    <row r="23" spans="1:12" ht="12.5" customHeight="1" x14ac:dyDescent="0.35">
      <c r="A23" s="3">
        <v>45078</v>
      </c>
      <c r="B23" s="3">
        <f t="shared" si="0"/>
        <v>45078</v>
      </c>
      <c r="C23" t="s">
        <v>31</v>
      </c>
      <c r="D23" s="1" t="s">
        <v>65</v>
      </c>
      <c r="E23" s="4" t="s">
        <v>13</v>
      </c>
      <c r="F23" s="20" t="s">
        <v>55</v>
      </c>
      <c r="G23" s="9" t="s">
        <v>66</v>
      </c>
      <c r="H23" s="4">
        <v>31.98</v>
      </c>
      <c r="I23" s="4">
        <v>6.4</v>
      </c>
      <c r="J23" s="4">
        <f t="shared" si="2"/>
        <v>38.380000000000003</v>
      </c>
      <c r="K23" s="7" t="s">
        <v>67</v>
      </c>
    </row>
    <row r="24" spans="1:12" x14ac:dyDescent="0.35">
      <c r="A24" s="3">
        <v>45078</v>
      </c>
      <c r="B24" s="3">
        <f t="shared" si="0"/>
        <v>45078</v>
      </c>
      <c r="C24" t="s">
        <v>31</v>
      </c>
      <c r="D24" s="1" t="s">
        <v>65</v>
      </c>
      <c r="E24" s="4" t="s">
        <v>13</v>
      </c>
      <c r="F24" s="20" t="s">
        <v>55</v>
      </c>
      <c r="G24" s="9" t="s">
        <v>66</v>
      </c>
      <c r="H24" s="4">
        <v>25.84</v>
      </c>
      <c r="I24" s="4">
        <v>5.17</v>
      </c>
      <c r="J24" s="4">
        <f t="shared" si="2"/>
        <v>31.009999999999998</v>
      </c>
      <c r="K24" s="7" t="s">
        <v>67</v>
      </c>
    </row>
    <row r="25" spans="1:12" ht="12.5" customHeight="1" x14ac:dyDescent="0.35">
      <c r="A25" s="3">
        <v>45078</v>
      </c>
      <c r="B25" s="3">
        <f t="shared" si="0"/>
        <v>45078</v>
      </c>
      <c r="C25" t="s">
        <v>33</v>
      </c>
      <c r="D25" s="21" t="s">
        <v>34</v>
      </c>
      <c r="E25" s="4" t="s">
        <v>24</v>
      </c>
      <c r="F25" s="20" t="s">
        <v>50</v>
      </c>
      <c r="G25" s="9" t="s">
        <v>21</v>
      </c>
      <c r="H25" s="4">
        <v>3.74</v>
      </c>
      <c r="I25" s="4">
        <v>0.75</v>
      </c>
      <c r="J25" s="4">
        <f t="shared" si="2"/>
        <v>4.49</v>
      </c>
      <c r="K25" s="13" t="s">
        <v>36</v>
      </c>
    </row>
    <row r="26" spans="1:12" ht="12.5" customHeight="1" x14ac:dyDescent="0.35">
      <c r="A26" s="3">
        <v>45078</v>
      </c>
      <c r="B26" s="3">
        <f t="shared" si="0"/>
        <v>45078</v>
      </c>
      <c r="C26" t="s">
        <v>33</v>
      </c>
      <c r="D26" s="1" t="s">
        <v>39</v>
      </c>
      <c r="E26" s="4" t="s">
        <v>24</v>
      </c>
      <c r="F26" s="20" t="s">
        <v>50</v>
      </c>
      <c r="G26" s="9" t="s">
        <v>21</v>
      </c>
      <c r="H26" s="4">
        <v>1.99</v>
      </c>
      <c r="I26" s="4">
        <v>0</v>
      </c>
      <c r="J26" s="4">
        <f t="shared" si="2"/>
        <v>1.99</v>
      </c>
      <c r="K26" s="7" t="s">
        <v>16</v>
      </c>
    </row>
    <row r="27" spans="1:12" ht="29" x14ac:dyDescent="0.35">
      <c r="A27" s="3">
        <v>45092</v>
      </c>
      <c r="B27" s="3">
        <f t="shared" si="0"/>
        <v>45078</v>
      </c>
      <c r="C27" t="s">
        <v>22</v>
      </c>
      <c r="D27" s="22" t="s">
        <v>68</v>
      </c>
      <c r="E27" s="9" t="s">
        <v>13</v>
      </c>
      <c r="F27" s="12" t="s">
        <v>69</v>
      </c>
      <c r="G27" s="9" t="s">
        <v>21</v>
      </c>
      <c r="H27" s="23">
        <v>131.15</v>
      </c>
      <c r="I27" s="23">
        <v>0</v>
      </c>
      <c r="J27" s="23">
        <f t="shared" si="2"/>
        <v>131.15</v>
      </c>
      <c r="K27" s="7" t="s">
        <v>16</v>
      </c>
    </row>
    <row r="28" spans="1:12" x14ac:dyDescent="0.35">
      <c r="A28" s="3">
        <v>45092</v>
      </c>
      <c r="B28" s="3">
        <f t="shared" si="0"/>
        <v>45078</v>
      </c>
      <c r="C28" s="1" t="s">
        <v>57</v>
      </c>
      <c r="D28" s="1" t="s">
        <v>70</v>
      </c>
      <c r="E28" s="4" t="s">
        <v>13</v>
      </c>
      <c r="F28" s="12" t="s">
        <v>69</v>
      </c>
      <c r="G28" s="9" t="s">
        <v>58</v>
      </c>
      <c r="H28" s="4">
        <v>0</v>
      </c>
      <c r="I28" s="4">
        <v>15</v>
      </c>
      <c r="J28" s="4">
        <f t="shared" si="2"/>
        <v>15</v>
      </c>
      <c r="K28" s="13" t="s">
        <v>59</v>
      </c>
    </row>
    <row r="29" spans="1:12" x14ac:dyDescent="0.35">
      <c r="A29" s="3"/>
      <c r="B29" s="3" t="e">
        <f t="shared" si="0"/>
        <v>#NUM!</v>
      </c>
      <c r="F29" s="20"/>
      <c r="J29" s="4">
        <f t="shared" si="2"/>
        <v>0</v>
      </c>
    </row>
    <row r="30" spans="1:12" x14ac:dyDescent="0.35">
      <c r="A30" s="3"/>
      <c r="B30" s="3" t="e">
        <f t="shared" si="0"/>
        <v>#NUM!</v>
      </c>
      <c r="F30" s="20"/>
      <c r="J30" s="4">
        <f t="shared" si="2"/>
        <v>0</v>
      </c>
    </row>
    <row r="31" spans="1:12" x14ac:dyDescent="0.35">
      <c r="A31" s="3"/>
      <c r="B31" s="3" t="e">
        <f t="shared" si="0"/>
        <v>#NUM!</v>
      </c>
      <c r="F31" s="20"/>
      <c r="J31" s="4">
        <f t="shared" si="2"/>
        <v>0</v>
      </c>
    </row>
    <row r="32" spans="1:12" x14ac:dyDescent="0.35">
      <c r="A32" s="3"/>
      <c r="B32" s="3" t="e">
        <f t="shared" si="0"/>
        <v>#NUM!</v>
      </c>
      <c r="F32" s="20"/>
      <c r="J32" s="4">
        <f t="shared" si="2"/>
        <v>0</v>
      </c>
    </row>
    <row r="33" spans="1:10" x14ac:dyDescent="0.35">
      <c r="A33" s="3"/>
      <c r="B33" s="3" t="e">
        <f t="shared" si="0"/>
        <v>#NUM!</v>
      </c>
      <c r="F33" s="20"/>
      <c r="J33" s="4">
        <f t="shared" si="2"/>
        <v>0</v>
      </c>
    </row>
    <row r="34" spans="1:10" x14ac:dyDescent="0.35">
      <c r="A34" s="3"/>
      <c r="B34" s="3" t="e">
        <f t="shared" si="0"/>
        <v>#NUM!</v>
      </c>
      <c r="F34" s="20"/>
      <c r="J34" s="4">
        <f t="shared" si="2"/>
        <v>0</v>
      </c>
    </row>
    <row r="35" spans="1:10" x14ac:dyDescent="0.35">
      <c r="A35" s="3"/>
      <c r="B35" s="3" t="e">
        <f t="shared" si="0"/>
        <v>#NUM!</v>
      </c>
      <c r="F35" s="20"/>
      <c r="J35" s="4">
        <f t="shared" si="2"/>
        <v>0</v>
      </c>
    </row>
    <row r="36" spans="1:10" x14ac:dyDescent="0.35">
      <c r="A36" s="3"/>
      <c r="B36" s="3" t="e">
        <f t="shared" si="0"/>
        <v>#NUM!</v>
      </c>
      <c r="F36" s="20"/>
      <c r="J36" s="4">
        <f t="shared" si="2"/>
        <v>0</v>
      </c>
    </row>
    <row r="37" spans="1:10" x14ac:dyDescent="0.35">
      <c r="A37" s="3"/>
      <c r="B37" s="3" t="e">
        <f t="shared" si="0"/>
        <v>#NUM!</v>
      </c>
      <c r="F37" s="20"/>
      <c r="J37" s="4">
        <f t="shared" si="2"/>
        <v>0</v>
      </c>
    </row>
    <row r="38" spans="1:10" x14ac:dyDescent="0.35">
      <c r="A38" s="3"/>
      <c r="B38" s="3" t="e">
        <f t="shared" si="0"/>
        <v>#NUM!</v>
      </c>
      <c r="F38" s="20"/>
      <c r="J38" s="4">
        <f t="shared" si="2"/>
        <v>0</v>
      </c>
    </row>
    <row r="39" spans="1:10" x14ac:dyDescent="0.35">
      <c r="A39" s="3"/>
      <c r="B39" s="3" t="e">
        <f t="shared" si="0"/>
        <v>#NUM!</v>
      </c>
      <c r="F39" s="20"/>
      <c r="J39" s="4">
        <f t="shared" si="2"/>
        <v>0</v>
      </c>
    </row>
    <row r="40" spans="1:10" x14ac:dyDescent="0.35">
      <c r="A40" s="3"/>
      <c r="B40" s="3" t="e">
        <f t="shared" si="0"/>
        <v>#NUM!</v>
      </c>
      <c r="F40" s="20"/>
      <c r="J40" s="4">
        <f t="shared" si="2"/>
        <v>0</v>
      </c>
    </row>
    <row r="41" spans="1:10" x14ac:dyDescent="0.35">
      <c r="A41" s="3"/>
      <c r="B41" s="3" t="e">
        <f t="shared" si="0"/>
        <v>#NUM!</v>
      </c>
      <c r="F41" s="20"/>
      <c r="J41" s="4">
        <f t="shared" si="2"/>
        <v>0</v>
      </c>
    </row>
    <row r="42" spans="1:10" x14ac:dyDescent="0.35">
      <c r="A42" s="3"/>
      <c r="B42" s="3" t="e">
        <f t="shared" si="0"/>
        <v>#NUM!</v>
      </c>
      <c r="F42" s="20"/>
      <c r="J42" s="4">
        <f t="shared" si="2"/>
        <v>0</v>
      </c>
    </row>
    <row r="43" spans="1:10" x14ac:dyDescent="0.35">
      <c r="A43" s="3"/>
      <c r="B43" s="3" t="e">
        <f t="shared" si="0"/>
        <v>#NUM!</v>
      </c>
      <c r="F43" s="20"/>
      <c r="J43" s="4">
        <f t="shared" si="2"/>
        <v>0</v>
      </c>
    </row>
    <row r="44" spans="1:10" x14ac:dyDescent="0.35">
      <c r="A44" s="3"/>
      <c r="B44" s="3" t="e">
        <f t="shared" si="0"/>
        <v>#NUM!</v>
      </c>
      <c r="F44" s="20"/>
      <c r="J44" s="4">
        <f t="shared" si="2"/>
        <v>0</v>
      </c>
    </row>
    <row r="45" spans="1:10" x14ac:dyDescent="0.35">
      <c r="A45" s="3"/>
      <c r="B45" s="3" t="e">
        <f t="shared" si="0"/>
        <v>#NUM!</v>
      </c>
      <c r="F45" s="20"/>
      <c r="J45" s="4">
        <f t="shared" si="2"/>
        <v>0</v>
      </c>
    </row>
    <row r="46" spans="1:10" x14ac:dyDescent="0.35">
      <c r="A46" s="3"/>
      <c r="B46" s="3" t="e">
        <f t="shared" si="0"/>
        <v>#NUM!</v>
      </c>
      <c r="F46" s="20"/>
      <c r="J46" s="4">
        <f t="shared" si="2"/>
        <v>0</v>
      </c>
    </row>
    <row r="47" spans="1:10" x14ac:dyDescent="0.35">
      <c r="A47" s="3"/>
      <c r="B47" s="3" t="e">
        <f t="shared" si="0"/>
        <v>#NUM!</v>
      </c>
      <c r="F47" s="20"/>
      <c r="J47" s="4">
        <f t="shared" si="2"/>
        <v>0</v>
      </c>
    </row>
    <row r="48" spans="1:10" x14ac:dyDescent="0.35">
      <c r="A48" s="3"/>
      <c r="B48" s="3" t="e">
        <f t="shared" si="0"/>
        <v>#NUM!</v>
      </c>
      <c r="F48" s="20"/>
      <c r="J48" s="4">
        <f t="shared" si="2"/>
        <v>0</v>
      </c>
    </row>
    <row r="49" spans="1:10" x14ac:dyDescent="0.35">
      <c r="A49" s="3"/>
      <c r="B49" s="3" t="e">
        <f t="shared" si="0"/>
        <v>#NUM!</v>
      </c>
      <c r="F49" s="20"/>
      <c r="J49" s="4">
        <f t="shared" si="2"/>
        <v>0</v>
      </c>
    </row>
    <row r="50" spans="1:10" x14ac:dyDescent="0.35">
      <c r="A50" s="3"/>
      <c r="B50" s="3" t="e">
        <f t="shared" si="0"/>
        <v>#NUM!</v>
      </c>
      <c r="F50" s="20"/>
      <c r="J50" s="4">
        <f t="shared" si="2"/>
        <v>0</v>
      </c>
    </row>
    <row r="51" spans="1:10" x14ac:dyDescent="0.35">
      <c r="A51" s="3"/>
      <c r="B51" s="3" t="e">
        <f t="shared" si="0"/>
        <v>#NUM!</v>
      </c>
      <c r="F51" s="20"/>
      <c r="J51" s="4">
        <f t="shared" si="2"/>
        <v>0</v>
      </c>
    </row>
    <row r="52" spans="1:10" x14ac:dyDescent="0.35">
      <c r="A52" s="3"/>
      <c r="B52" s="3" t="e">
        <f t="shared" si="0"/>
        <v>#NUM!</v>
      </c>
      <c r="F52" s="20"/>
      <c r="J52" s="4">
        <f t="shared" si="2"/>
        <v>0</v>
      </c>
    </row>
    <row r="53" spans="1:10" x14ac:dyDescent="0.35">
      <c r="A53" s="3"/>
      <c r="B53" s="3" t="e">
        <f t="shared" si="0"/>
        <v>#NUM!</v>
      </c>
      <c r="F53" s="20"/>
      <c r="J53" s="4">
        <f t="shared" si="2"/>
        <v>0</v>
      </c>
    </row>
    <row r="54" spans="1:10" x14ac:dyDescent="0.35">
      <c r="A54" s="3"/>
      <c r="B54" s="3" t="e">
        <f t="shared" si="0"/>
        <v>#NUM!</v>
      </c>
      <c r="F54" s="20"/>
      <c r="J54" s="4">
        <f t="shared" si="2"/>
        <v>0</v>
      </c>
    </row>
    <row r="55" spans="1:10" x14ac:dyDescent="0.35">
      <c r="A55" s="3"/>
      <c r="B55" s="3" t="e">
        <f t="shared" si="0"/>
        <v>#NUM!</v>
      </c>
      <c r="F55" s="20"/>
      <c r="J55" s="4">
        <f t="shared" si="2"/>
        <v>0</v>
      </c>
    </row>
    <row r="56" spans="1:10" x14ac:dyDescent="0.35">
      <c r="A56" s="3"/>
      <c r="B56" s="3" t="e">
        <f t="shared" si="0"/>
        <v>#NUM!</v>
      </c>
      <c r="F56" s="20"/>
      <c r="J56" s="4">
        <f t="shared" si="2"/>
        <v>0</v>
      </c>
    </row>
    <row r="57" spans="1:10" x14ac:dyDescent="0.35">
      <c r="A57" s="3"/>
      <c r="B57" s="3" t="e">
        <f t="shared" si="0"/>
        <v>#NUM!</v>
      </c>
      <c r="F57" s="20"/>
      <c r="J57" s="4">
        <f t="shared" si="2"/>
        <v>0</v>
      </c>
    </row>
    <row r="58" spans="1:10" x14ac:dyDescent="0.35">
      <c r="A58" s="3"/>
      <c r="B58" s="3" t="e">
        <f t="shared" si="0"/>
        <v>#NUM!</v>
      </c>
      <c r="F58" s="20"/>
      <c r="J58" s="4">
        <f t="shared" si="2"/>
        <v>0</v>
      </c>
    </row>
    <row r="59" spans="1:10" x14ac:dyDescent="0.35">
      <c r="A59" s="3"/>
      <c r="B59" s="3" t="e">
        <f t="shared" si="0"/>
        <v>#NUM!</v>
      </c>
      <c r="F59" s="20"/>
      <c r="J59" s="4">
        <f t="shared" si="2"/>
        <v>0</v>
      </c>
    </row>
    <row r="60" spans="1:10" x14ac:dyDescent="0.35">
      <c r="A60" s="3"/>
      <c r="B60" s="3" t="e">
        <f t="shared" si="0"/>
        <v>#NUM!</v>
      </c>
      <c r="F60" s="20"/>
      <c r="J60" s="4">
        <f t="shared" si="2"/>
        <v>0</v>
      </c>
    </row>
    <row r="61" spans="1:10" x14ac:dyDescent="0.35">
      <c r="A61" s="3"/>
      <c r="B61" s="3" t="e">
        <f t="shared" si="0"/>
        <v>#NUM!</v>
      </c>
      <c r="F61" s="20"/>
      <c r="J61" s="4">
        <f t="shared" si="2"/>
        <v>0</v>
      </c>
    </row>
    <row r="62" spans="1:10" x14ac:dyDescent="0.35">
      <c r="A62" s="3"/>
      <c r="B62" s="3" t="e">
        <f t="shared" si="0"/>
        <v>#NUM!</v>
      </c>
      <c r="F62" s="20"/>
      <c r="J62" s="4">
        <f t="shared" si="2"/>
        <v>0</v>
      </c>
    </row>
    <row r="63" spans="1:10" x14ac:dyDescent="0.35">
      <c r="A63" s="3"/>
      <c r="B63" s="3" t="e">
        <f t="shared" si="0"/>
        <v>#NUM!</v>
      </c>
      <c r="F63" s="20"/>
      <c r="J63" s="4">
        <f t="shared" si="2"/>
        <v>0</v>
      </c>
    </row>
    <row r="64" spans="1:10" x14ac:dyDescent="0.35">
      <c r="A64" s="3"/>
      <c r="B64" s="3" t="e">
        <f t="shared" si="0"/>
        <v>#NUM!</v>
      </c>
      <c r="F64" s="20"/>
      <c r="J64" s="4">
        <f t="shared" si="2"/>
        <v>0</v>
      </c>
    </row>
    <row r="65" spans="1:10" x14ac:dyDescent="0.35">
      <c r="A65" s="3"/>
      <c r="B65" s="3" t="e">
        <f t="shared" si="0"/>
        <v>#NUM!</v>
      </c>
      <c r="F65" s="20"/>
      <c r="J65" s="4">
        <f t="shared" si="2"/>
        <v>0</v>
      </c>
    </row>
    <row r="66" spans="1:10" x14ac:dyDescent="0.35">
      <c r="A66" s="3"/>
      <c r="B66" s="3" t="e">
        <f t="shared" ref="B66:B117" si="3">EOMONTH(A66,-1)+1</f>
        <v>#NUM!</v>
      </c>
      <c r="F66" s="20"/>
      <c r="J66" s="4">
        <f t="shared" si="2"/>
        <v>0</v>
      </c>
    </row>
    <row r="67" spans="1:10" x14ac:dyDescent="0.35">
      <c r="A67" s="3"/>
      <c r="B67" s="3" t="e">
        <f t="shared" si="3"/>
        <v>#NUM!</v>
      </c>
      <c r="F67" s="20"/>
      <c r="J67" s="4">
        <f t="shared" si="2"/>
        <v>0</v>
      </c>
    </row>
    <row r="68" spans="1:10" x14ac:dyDescent="0.35">
      <c r="A68" s="3"/>
      <c r="B68" s="3" t="e">
        <f t="shared" si="3"/>
        <v>#NUM!</v>
      </c>
      <c r="F68" s="20"/>
      <c r="J68" s="4">
        <f t="shared" si="2"/>
        <v>0</v>
      </c>
    </row>
    <row r="69" spans="1:10" x14ac:dyDescent="0.35">
      <c r="A69" s="3"/>
      <c r="B69" s="3" t="e">
        <f t="shared" si="3"/>
        <v>#NUM!</v>
      </c>
      <c r="F69" s="20"/>
      <c r="J69" s="4">
        <f t="shared" si="2"/>
        <v>0</v>
      </c>
    </row>
    <row r="70" spans="1:10" x14ac:dyDescent="0.35">
      <c r="A70" s="3"/>
      <c r="B70" s="3" t="e">
        <f t="shared" si="3"/>
        <v>#NUM!</v>
      </c>
      <c r="F70" s="20"/>
      <c r="J70" s="4">
        <f t="shared" si="2"/>
        <v>0</v>
      </c>
    </row>
    <row r="71" spans="1:10" x14ac:dyDescent="0.35">
      <c r="A71" s="3"/>
      <c r="B71" s="3" t="e">
        <f t="shared" si="3"/>
        <v>#NUM!</v>
      </c>
      <c r="F71" s="20"/>
      <c r="J71" s="4">
        <f t="shared" si="2"/>
        <v>0</v>
      </c>
    </row>
    <row r="72" spans="1:10" x14ac:dyDescent="0.35">
      <c r="A72" s="3"/>
      <c r="B72" s="3" t="e">
        <f t="shared" si="3"/>
        <v>#NUM!</v>
      </c>
      <c r="F72" s="20"/>
      <c r="J72" s="4">
        <f t="shared" si="2"/>
        <v>0</v>
      </c>
    </row>
    <row r="73" spans="1:10" x14ac:dyDescent="0.35">
      <c r="A73" s="3"/>
      <c r="B73" s="3" t="e">
        <f t="shared" si="3"/>
        <v>#NUM!</v>
      </c>
      <c r="F73" s="20"/>
      <c r="J73" s="4">
        <f t="shared" si="2"/>
        <v>0</v>
      </c>
    </row>
    <row r="74" spans="1:10" x14ac:dyDescent="0.35">
      <c r="A74" s="3"/>
      <c r="B74" s="3" t="e">
        <f t="shared" si="3"/>
        <v>#NUM!</v>
      </c>
      <c r="F74" s="20"/>
      <c r="J74" s="4">
        <f t="shared" si="2"/>
        <v>0</v>
      </c>
    </row>
    <row r="75" spans="1:10" x14ac:dyDescent="0.35">
      <c r="A75" s="3"/>
      <c r="B75" s="3" t="e">
        <f t="shared" si="3"/>
        <v>#NUM!</v>
      </c>
      <c r="F75" s="20"/>
      <c r="J75" s="4">
        <f t="shared" si="2"/>
        <v>0</v>
      </c>
    </row>
    <row r="76" spans="1:10" x14ac:dyDescent="0.35">
      <c r="A76" s="3"/>
      <c r="B76" s="3" t="e">
        <f t="shared" si="3"/>
        <v>#NUM!</v>
      </c>
      <c r="F76" s="20"/>
      <c r="J76" s="4">
        <f t="shared" si="2"/>
        <v>0</v>
      </c>
    </row>
    <row r="77" spans="1:10" x14ac:dyDescent="0.35">
      <c r="A77" s="3"/>
      <c r="B77" s="3" t="e">
        <f t="shared" si="3"/>
        <v>#NUM!</v>
      </c>
      <c r="F77" s="20"/>
      <c r="J77" s="4">
        <f t="shared" si="2"/>
        <v>0</v>
      </c>
    </row>
    <row r="78" spans="1:10" x14ac:dyDescent="0.35">
      <c r="A78" s="3"/>
      <c r="B78" s="3" t="e">
        <f t="shared" si="3"/>
        <v>#NUM!</v>
      </c>
      <c r="F78" s="20"/>
      <c r="J78" s="4">
        <f t="shared" si="2"/>
        <v>0</v>
      </c>
    </row>
    <row r="79" spans="1:10" x14ac:dyDescent="0.35">
      <c r="A79" s="3"/>
      <c r="B79" s="3" t="e">
        <f t="shared" si="3"/>
        <v>#NUM!</v>
      </c>
      <c r="F79" s="20"/>
      <c r="J79" s="4">
        <f t="shared" si="2"/>
        <v>0</v>
      </c>
    </row>
    <row r="80" spans="1:10" x14ac:dyDescent="0.35">
      <c r="A80" s="3"/>
      <c r="B80" s="3" t="e">
        <f t="shared" si="3"/>
        <v>#NUM!</v>
      </c>
      <c r="F80" s="20"/>
      <c r="J80" s="4">
        <f t="shared" si="2"/>
        <v>0</v>
      </c>
    </row>
    <row r="81" spans="1:10" x14ac:dyDescent="0.35">
      <c r="A81" s="3"/>
      <c r="B81" s="3" t="e">
        <f t="shared" si="3"/>
        <v>#NUM!</v>
      </c>
      <c r="F81" s="20"/>
      <c r="J81" s="4">
        <f t="shared" ref="J81:J112" si="4">H81+I81</f>
        <v>0</v>
      </c>
    </row>
    <row r="82" spans="1:10" x14ac:dyDescent="0.35">
      <c r="A82" s="3"/>
      <c r="B82" s="3" t="e">
        <f t="shared" si="3"/>
        <v>#NUM!</v>
      </c>
      <c r="F82" s="20"/>
      <c r="J82" s="4">
        <f t="shared" si="4"/>
        <v>0</v>
      </c>
    </row>
    <row r="83" spans="1:10" x14ac:dyDescent="0.35">
      <c r="A83" s="3"/>
      <c r="B83" s="3" t="e">
        <f t="shared" si="3"/>
        <v>#NUM!</v>
      </c>
      <c r="F83" s="20"/>
      <c r="J83" s="4">
        <f t="shared" si="4"/>
        <v>0</v>
      </c>
    </row>
    <row r="84" spans="1:10" x14ac:dyDescent="0.35">
      <c r="A84" s="3"/>
      <c r="B84" s="3" t="e">
        <f t="shared" si="3"/>
        <v>#NUM!</v>
      </c>
      <c r="F84" s="20"/>
      <c r="J84" s="4">
        <f t="shared" si="4"/>
        <v>0</v>
      </c>
    </row>
    <row r="85" spans="1:10" x14ac:dyDescent="0.35">
      <c r="A85" s="3"/>
      <c r="B85" s="3" t="e">
        <f t="shared" si="3"/>
        <v>#NUM!</v>
      </c>
      <c r="F85" s="20"/>
      <c r="J85" s="4">
        <f t="shared" si="4"/>
        <v>0</v>
      </c>
    </row>
    <row r="86" spans="1:10" x14ac:dyDescent="0.35">
      <c r="A86" s="3"/>
      <c r="B86" s="3" t="e">
        <f t="shared" si="3"/>
        <v>#NUM!</v>
      </c>
      <c r="F86" s="20"/>
      <c r="J86" s="4">
        <f t="shared" si="4"/>
        <v>0</v>
      </c>
    </row>
    <row r="87" spans="1:10" x14ac:dyDescent="0.35">
      <c r="A87" s="3"/>
      <c r="B87" s="3" t="e">
        <f t="shared" si="3"/>
        <v>#NUM!</v>
      </c>
      <c r="F87" s="20"/>
      <c r="J87" s="4">
        <f t="shared" si="4"/>
        <v>0</v>
      </c>
    </row>
    <row r="88" spans="1:10" x14ac:dyDescent="0.35">
      <c r="A88" s="3"/>
      <c r="B88" s="3" t="e">
        <f t="shared" si="3"/>
        <v>#NUM!</v>
      </c>
      <c r="F88" s="20"/>
      <c r="J88" s="4">
        <f t="shared" si="4"/>
        <v>0</v>
      </c>
    </row>
    <row r="89" spans="1:10" x14ac:dyDescent="0.35">
      <c r="A89" s="3"/>
      <c r="B89" s="3" t="e">
        <f t="shared" si="3"/>
        <v>#NUM!</v>
      </c>
      <c r="F89" s="20"/>
      <c r="J89" s="4">
        <f t="shared" si="4"/>
        <v>0</v>
      </c>
    </row>
    <row r="90" spans="1:10" x14ac:dyDescent="0.35">
      <c r="A90" s="3"/>
      <c r="B90" s="3" t="e">
        <f t="shared" si="3"/>
        <v>#NUM!</v>
      </c>
      <c r="F90" s="20"/>
      <c r="J90" s="4">
        <f t="shared" si="4"/>
        <v>0</v>
      </c>
    </row>
    <row r="91" spans="1:10" x14ac:dyDescent="0.35">
      <c r="A91" s="3"/>
      <c r="B91" s="3" t="e">
        <f t="shared" si="3"/>
        <v>#NUM!</v>
      </c>
      <c r="F91" s="20"/>
      <c r="J91" s="4">
        <f t="shared" si="4"/>
        <v>0</v>
      </c>
    </row>
    <row r="92" spans="1:10" x14ac:dyDescent="0.35">
      <c r="A92" s="3"/>
      <c r="B92" s="3" t="e">
        <f t="shared" si="3"/>
        <v>#NUM!</v>
      </c>
      <c r="F92" s="20"/>
      <c r="J92" s="4">
        <f t="shared" si="4"/>
        <v>0</v>
      </c>
    </row>
    <row r="93" spans="1:10" x14ac:dyDescent="0.35">
      <c r="A93" s="3"/>
      <c r="B93" s="3" t="e">
        <f t="shared" si="3"/>
        <v>#NUM!</v>
      </c>
      <c r="F93" s="20"/>
      <c r="J93" s="4">
        <f t="shared" si="4"/>
        <v>0</v>
      </c>
    </row>
    <row r="94" spans="1:10" x14ac:dyDescent="0.35">
      <c r="A94" s="3"/>
      <c r="B94" s="3" t="e">
        <f t="shared" si="3"/>
        <v>#NUM!</v>
      </c>
      <c r="F94" s="20"/>
      <c r="J94" s="4">
        <f t="shared" si="4"/>
        <v>0</v>
      </c>
    </row>
    <row r="95" spans="1:10" x14ac:dyDescent="0.35">
      <c r="A95" s="3"/>
      <c r="B95" s="3" t="e">
        <f t="shared" si="3"/>
        <v>#NUM!</v>
      </c>
      <c r="F95" s="20"/>
      <c r="J95" s="4">
        <f t="shared" si="4"/>
        <v>0</v>
      </c>
    </row>
    <row r="96" spans="1:10" x14ac:dyDescent="0.35">
      <c r="A96" s="3"/>
      <c r="B96" s="3" t="e">
        <f t="shared" si="3"/>
        <v>#NUM!</v>
      </c>
      <c r="F96" s="20"/>
      <c r="J96" s="4">
        <f t="shared" si="4"/>
        <v>0</v>
      </c>
    </row>
    <row r="97" spans="1:10" x14ac:dyDescent="0.35">
      <c r="A97" s="3"/>
      <c r="B97" s="3" t="e">
        <f t="shared" si="3"/>
        <v>#NUM!</v>
      </c>
      <c r="F97" s="20"/>
      <c r="J97" s="4">
        <f t="shared" si="4"/>
        <v>0</v>
      </c>
    </row>
    <row r="98" spans="1:10" x14ac:dyDescent="0.35">
      <c r="A98" s="3"/>
      <c r="B98" s="3" t="e">
        <f t="shared" si="3"/>
        <v>#NUM!</v>
      </c>
      <c r="F98" s="20"/>
      <c r="J98" s="4">
        <f t="shared" si="4"/>
        <v>0</v>
      </c>
    </row>
    <row r="99" spans="1:10" x14ac:dyDescent="0.35">
      <c r="A99" s="3"/>
      <c r="B99" s="3" t="e">
        <f t="shared" si="3"/>
        <v>#NUM!</v>
      </c>
      <c r="F99" s="20"/>
      <c r="J99" s="4">
        <f t="shared" si="4"/>
        <v>0</v>
      </c>
    </row>
    <row r="100" spans="1:10" x14ac:dyDescent="0.35">
      <c r="A100" s="3"/>
      <c r="B100" s="3" t="e">
        <f t="shared" si="3"/>
        <v>#NUM!</v>
      </c>
      <c r="F100" s="20"/>
      <c r="J100" s="4">
        <f t="shared" si="4"/>
        <v>0</v>
      </c>
    </row>
    <row r="101" spans="1:10" x14ac:dyDescent="0.35">
      <c r="A101" s="3"/>
      <c r="B101" s="3" t="e">
        <f t="shared" si="3"/>
        <v>#NUM!</v>
      </c>
      <c r="F101" s="20"/>
      <c r="J101" s="4">
        <f t="shared" si="4"/>
        <v>0</v>
      </c>
    </row>
    <row r="102" spans="1:10" x14ac:dyDescent="0.35">
      <c r="A102" s="3"/>
      <c r="B102" s="3" t="e">
        <f t="shared" si="3"/>
        <v>#NUM!</v>
      </c>
      <c r="F102" s="20"/>
      <c r="J102" s="4">
        <f t="shared" si="4"/>
        <v>0</v>
      </c>
    </row>
    <row r="103" spans="1:10" x14ac:dyDescent="0.35">
      <c r="A103" s="3"/>
      <c r="B103" s="3" t="e">
        <f t="shared" si="3"/>
        <v>#NUM!</v>
      </c>
      <c r="F103" s="20"/>
      <c r="J103" s="4">
        <f t="shared" si="4"/>
        <v>0</v>
      </c>
    </row>
    <row r="104" spans="1:10" x14ac:dyDescent="0.35">
      <c r="A104" s="3"/>
      <c r="B104" s="3" t="e">
        <f t="shared" si="3"/>
        <v>#NUM!</v>
      </c>
      <c r="F104" s="20"/>
      <c r="J104" s="4">
        <f t="shared" si="4"/>
        <v>0</v>
      </c>
    </row>
    <row r="105" spans="1:10" x14ac:dyDescent="0.35">
      <c r="A105" s="3"/>
      <c r="B105" s="3" t="e">
        <f t="shared" si="3"/>
        <v>#NUM!</v>
      </c>
      <c r="F105" s="20"/>
      <c r="J105" s="4">
        <f t="shared" si="4"/>
        <v>0</v>
      </c>
    </row>
    <row r="106" spans="1:10" x14ac:dyDescent="0.35">
      <c r="A106" s="3"/>
      <c r="B106" s="3" t="e">
        <f t="shared" si="3"/>
        <v>#NUM!</v>
      </c>
      <c r="F106" s="20"/>
      <c r="J106" s="4">
        <f t="shared" si="4"/>
        <v>0</v>
      </c>
    </row>
    <row r="107" spans="1:10" x14ac:dyDescent="0.35">
      <c r="A107" s="3"/>
      <c r="B107" s="3" t="e">
        <f t="shared" si="3"/>
        <v>#NUM!</v>
      </c>
      <c r="F107" s="20"/>
      <c r="J107" s="4">
        <f t="shared" si="4"/>
        <v>0</v>
      </c>
    </row>
    <row r="108" spans="1:10" x14ac:dyDescent="0.35">
      <c r="A108" s="3"/>
      <c r="B108" s="3" t="e">
        <f t="shared" si="3"/>
        <v>#NUM!</v>
      </c>
      <c r="F108" s="20"/>
      <c r="J108" s="4">
        <f t="shared" si="4"/>
        <v>0</v>
      </c>
    </row>
    <row r="109" spans="1:10" x14ac:dyDescent="0.35">
      <c r="A109" s="3"/>
      <c r="B109" s="3" t="e">
        <f t="shared" si="3"/>
        <v>#NUM!</v>
      </c>
      <c r="F109" s="20"/>
      <c r="J109" s="4">
        <f t="shared" si="4"/>
        <v>0</v>
      </c>
    </row>
    <row r="110" spans="1:10" x14ac:dyDescent="0.35">
      <c r="A110" s="3"/>
      <c r="B110" s="3" t="e">
        <f t="shared" si="3"/>
        <v>#NUM!</v>
      </c>
      <c r="F110" s="20"/>
      <c r="J110" s="4">
        <f t="shared" si="4"/>
        <v>0</v>
      </c>
    </row>
    <row r="111" spans="1:10" x14ac:dyDescent="0.35">
      <c r="A111" s="3"/>
      <c r="B111" s="3" t="e">
        <f t="shared" si="3"/>
        <v>#NUM!</v>
      </c>
      <c r="F111" s="20"/>
      <c r="J111" s="4">
        <f t="shared" si="4"/>
        <v>0</v>
      </c>
    </row>
    <row r="112" spans="1:10" x14ac:dyDescent="0.35">
      <c r="A112" s="3"/>
      <c r="B112" s="3" t="e">
        <f t="shared" si="3"/>
        <v>#NUM!</v>
      </c>
      <c r="F112" s="20"/>
      <c r="J112" s="4">
        <f t="shared" si="4"/>
        <v>0</v>
      </c>
    </row>
    <row r="113" spans="1:11" x14ac:dyDescent="0.35">
      <c r="A113" s="3"/>
      <c r="B113" s="3" t="e">
        <f t="shared" si="3"/>
        <v>#NUM!</v>
      </c>
      <c r="F113" s="20"/>
      <c r="J113" s="4">
        <f>H113+I113</f>
        <v>0</v>
      </c>
    </row>
    <row r="114" spans="1:11" x14ac:dyDescent="0.35">
      <c r="A114" s="3"/>
      <c r="B114" s="3" t="e">
        <f t="shared" si="3"/>
        <v>#NUM!</v>
      </c>
      <c r="F114" s="20"/>
      <c r="J114" s="4">
        <f>H114+I114</f>
        <v>0</v>
      </c>
    </row>
    <row r="115" spans="1:11" x14ac:dyDescent="0.35">
      <c r="A115" s="3"/>
      <c r="B115" s="3" t="e">
        <f t="shared" si="3"/>
        <v>#NUM!</v>
      </c>
      <c r="F115" s="20"/>
      <c r="J115" s="4">
        <f>H115+I115</f>
        <v>0</v>
      </c>
    </row>
    <row r="116" spans="1:11" x14ac:dyDescent="0.35">
      <c r="A116" s="3"/>
      <c r="B116" s="3" t="e">
        <f t="shared" si="3"/>
        <v>#NUM!</v>
      </c>
      <c r="F116" s="20"/>
      <c r="J116" s="4">
        <f>H116+I116</f>
        <v>0</v>
      </c>
    </row>
    <row r="117" spans="1:11" x14ac:dyDescent="0.35">
      <c r="A117" s="3"/>
      <c r="B117" s="3" t="e">
        <f t="shared" si="3"/>
        <v>#NUM!</v>
      </c>
      <c r="F117" s="20"/>
      <c r="J117" s="4">
        <f>H117+I117</f>
        <v>0</v>
      </c>
    </row>
    <row r="118" spans="1:11" x14ac:dyDescent="0.35">
      <c r="A118" s="3">
        <v>45071</v>
      </c>
      <c r="G118" s="5" t="s">
        <v>71</v>
      </c>
      <c r="J118" s="4">
        <f>SUBTOTAL(109,J2:J117)</f>
        <v>2407.6699999999996</v>
      </c>
      <c r="K118" s="13" t="s">
        <v>72</v>
      </c>
    </row>
    <row r="128" spans="1:11" x14ac:dyDescent="0.35">
      <c r="G128" s="5" t="s">
        <v>71</v>
      </c>
      <c r="K128" s="13" t="s">
        <v>72</v>
      </c>
    </row>
  </sheetData>
  <dataValidations count="2">
    <dataValidation type="list" allowBlank="1" showInputMessage="1" showErrorMessage="1" sqref="C2:C65536 IY2:IY65536 SU2:SU65536 ACQ2:ACQ65536 AMM2:AMM65536 AWI2:AWI65536 BGE2:BGE65536 BQA2:BQA65536 BZW2:BZW65536 CJS2:CJS65536 CTO2:CTO65536 DDK2:DDK65536 DNG2:DNG65536 DXC2:DXC65536 EGY2:EGY65536 EQU2:EQU65536 FAQ2:FAQ65536 FKM2:FKM65536 FUI2:FUI65536 GEE2:GEE65536 GOA2:GOA65536 GXW2:GXW65536 HHS2:HHS65536 HRO2:HRO65536 IBK2:IBK65536 ILG2:ILG65536 IVC2:IVC65536 JEY2:JEY65536 JOU2:JOU65536 JYQ2:JYQ65536 KIM2:KIM65536 KSI2:KSI65536 LCE2:LCE65536 LMA2:LMA65536 LVW2:LVW65536 MFS2:MFS65536 MPO2:MPO65536 MZK2:MZK65536 NJG2:NJG65536 NTC2:NTC65536 OCY2:OCY65536 OMU2:OMU65536 OWQ2:OWQ65536 PGM2:PGM65536 PQI2:PQI65536 QAE2:QAE65536 QKA2:QKA65536 QTW2:QTW65536 RDS2:RDS65536 RNO2:RNO65536 RXK2:RXK65536 SHG2:SHG65536 SRC2:SRC65536 TAY2:TAY65536 TKU2:TKU65536 TUQ2:TUQ65536 UEM2:UEM65536 UOI2:UOI65536 UYE2:UYE65536 VIA2:VIA65536 VRW2:VRW65536 WBS2:WBS65536 WLO2:WLO65536 WVK2:WVK65536 C65538:C131072 IY65538:IY131072 SU65538:SU131072 ACQ65538:ACQ131072 AMM65538:AMM131072 AWI65538:AWI131072 BGE65538:BGE131072 BQA65538:BQA131072 BZW65538:BZW131072 CJS65538:CJS131072 CTO65538:CTO131072 DDK65538:DDK131072 DNG65538:DNG131072 DXC65538:DXC131072 EGY65538:EGY131072 EQU65538:EQU131072 FAQ65538:FAQ131072 FKM65538:FKM131072 FUI65538:FUI131072 GEE65538:GEE131072 GOA65538:GOA131072 GXW65538:GXW131072 HHS65538:HHS131072 HRO65538:HRO131072 IBK65538:IBK131072 ILG65538:ILG131072 IVC65538:IVC131072 JEY65538:JEY131072 JOU65538:JOU131072 JYQ65538:JYQ131072 KIM65538:KIM131072 KSI65538:KSI131072 LCE65538:LCE131072 LMA65538:LMA131072 LVW65538:LVW131072 MFS65538:MFS131072 MPO65538:MPO131072 MZK65538:MZK131072 NJG65538:NJG131072 NTC65538:NTC131072 OCY65538:OCY131072 OMU65538:OMU131072 OWQ65538:OWQ131072 PGM65538:PGM131072 PQI65538:PQI131072 QAE65538:QAE131072 QKA65538:QKA131072 QTW65538:QTW131072 RDS65538:RDS131072 RNO65538:RNO131072 RXK65538:RXK131072 SHG65538:SHG131072 SRC65538:SRC131072 TAY65538:TAY131072 TKU65538:TKU131072 TUQ65538:TUQ131072 UEM65538:UEM131072 UOI65538:UOI131072 UYE65538:UYE131072 VIA65538:VIA131072 VRW65538:VRW131072 WBS65538:WBS131072 WLO65538:WLO131072 WVK65538:WVK131072 C131074:C196608 IY131074:IY196608 SU131074:SU196608 ACQ131074:ACQ196608 AMM131074:AMM196608 AWI131074:AWI196608 BGE131074:BGE196608 BQA131074:BQA196608 BZW131074:BZW196608 CJS131074:CJS196608 CTO131074:CTO196608 DDK131074:DDK196608 DNG131074:DNG196608 DXC131074:DXC196608 EGY131074:EGY196608 EQU131074:EQU196608 FAQ131074:FAQ196608 FKM131074:FKM196608 FUI131074:FUI196608 GEE131074:GEE196608 GOA131074:GOA196608 GXW131074:GXW196608 HHS131074:HHS196608 HRO131074:HRO196608 IBK131074:IBK196608 ILG131074:ILG196608 IVC131074:IVC196608 JEY131074:JEY196608 JOU131074:JOU196608 JYQ131074:JYQ196608 KIM131074:KIM196608 KSI131074:KSI196608 LCE131074:LCE196608 LMA131074:LMA196608 LVW131074:LVW196608 MFS131074:MFS196608 MPO131074:MPO196608 MZK131074:MZK196608 NJG131074:NJG196608 NTC131074:NTC196608 OCY131074:OCY196608 OMU131074:OMU196608 OWQ131074:OWQ196608 PGM131074:PGM196608 PQI131074:PQI196608 QAE131074:QAE196608 QKA131074:QKA196608 QTW131074:QTW196608 RDS131074:RDS196608 RNO131074:RNO196608 RXK131074:RXK196608 SHG131074:SHG196608 SRC131074:SRC196608 TAY131074:TAY196608 TKU131074:TKU196608 TUQ131074:TUQ196608 UEM131074:UEM196608 UOI131074:UOI196608 UYE131074:UYE196608 VIA131074:VIA196608 VRW131074:VRW196608 WBS131074:WBS196608 WLO131074:WLO196608 WVK131074:WVK196608 C196610:C262144 IY196610:IY262144 SU196610:SU262144 ACQ196610:ACQ262144 AMM196610:AMM262144 AWI196610:AWI262144 BGE196610:BGE262144 BQA196610:BQA262144 BZW196610:BZW262144 CJS196610:CJS262144 CTO196610:CTO262144 DDK196610:DDK262144 DNG196610:DNG262144 DXC196610:DXC262144 EGY196610:EGY262144 EQU196610:EQU262144 FAQ196610:FAQ262144 FKM196610:FKM262144 FUI196610:FUI262144 GEE196610:GEE262144 GOA196610:GOA262144 GXW196610:GXW262144 HHS196610:HHS262144 HRO196610:HRO262144 IBK196610:IBK262144 ILG196610:ILG262144 IVC196610:IVC262144 JEY196610:JEY262144 JOU196610:JOU262144 JYQ196610:JYQ262144 KIM196610:KIM262144 KSI196610:KSI262144 LCE196610:LCE262144 LMA196610:LMA262144 LVW196610:LVW262144 MFS196610:MFS262144 MPO196610:MPO262144 MZK196610:MZK262144 NJG196610:NJG262144 NTC196610:NTC262144 OCY196610:OCY262144 OMU196610:OMU262144 OWQ196610:OWQ262144 PGM196610:PGM262144 PQI196610:PQI262144 QAE196610:QAE262144 QKA196610:QKA262144 QTW196610:QTW262144 RDS196610:RDS262144 RNO196610:RNO262144 RXK196610:RXK262144 SHG196610:SHG262144 SRC196610:SRC262144 TAY196610:TAY262144 TKU196610:TKU262144 TUQ196610:TUQ262144 UEM196610:UEM262144 UOI196610:UOI262144 UYE196610:UYE262144 VIA196610:VIA262144 VRW196610:VRW262144 WBS196610:WBS262144 WLO196610:WLO262144 WVK196610:WVK262144 C262146:C327680 IY262146:IY327680 SU262146:SU327680 ACQ262146:ACQ327680 AMM262146:AMM327680 AWI262146:AWI327680 BGE262146:BGE327680 BQA262146:BQA327680 BZW262146:BZW327680 CJS262146:CJS327680 CTO262146:CTO327680 DDK262146:DDK327680 DNG262146:DNG327680 DXC262146:DXC327680 EGY262146:EGY327680 EQU262146:EQU327680 FAQ262146:FAQ327680 FKM262146:FKM327680 FUI262146:FUI327680 GEE262146:GEE327680 GOA262146:GOA327680 GXW262146:GXW327680 HHS262146:HHS327680 HRO262146:HRO327680 IBK262146:IBK327680 ILG262146:ILG327680 IVC262146:IVC327680 JEY262146:JEY327680 JOU262146:JOU327680 JYQ262146:JYQ327680 KIM262146:KIM327680 KSI262146:KSI327680 LCE262146:LCE327680 LMA262146:LMA327680 LVW262146:LVW327680 MFS262146:MFS327680 MPO262146:MPO327680 MZK262146:MZK327680 NJG262146:NJG327680 NTC262146:NTC327680 OCY262146:OCY327680 OMU262146:OMU327680 OWQ262146:OWQ327680 PGM262146:PGM327680 PQI262146:PQI327680 QAE262146:QAE327680 QKA262146:QKA327680 QTW262146:QTW327680 RDS262146:RDS327680 RNO262146:RNO327680 RXK262146:RXK327680 SHG262146:SHG327680 SRC262146:SRC327680 TAY262146:TAY327680 TKU262146:TKU327680 TUQ262146:TUQ327680 UEM262146:UEM327680 UOI262146:UOI327680 UYE262146:UYE327680 VIA262146:VIA327680 VRW262146:VRW327680 WBS262146:WBS327680 WLO262146:WLO327680 WVK262146:WVK327680 C327682:C393216 IY327682:IY393216 SU327682:SU393216 ACQ327682:ACQ393216 AMM327682:AMM393216 AWI327682:AWI393216 BGE327682:BGE393216 BQA327682:BQA393216 BZW327682:BZW393216 CJS327682:CJS393216 CTO327682:CTO393216 DDK327682:DDK393216 DNG327682:DNG393216 DXC327682:DXC393216 EGY327682:EGY393216 EQU327682:EQU393216 FAQ327682:FAQ393216 FKM327682:FKM393216 FUI327682:FUI393216 GEE327682:GEE393216 GOA327682:GOA393216 GXW327682:GXW393216 HHS327682:HHS393216 HRO327682:HRO393216 IBK327682:IBK393216 ILG327682:ILG393216 IVC327682:IVC393216 JEY327682:JEY393216 JOU327682:JOU393216 JYQ327682:JYQ393216 KIM327682:KIM393216 KSI327682:KSI393216 LCE327682:LCE393216 LMA327682:LMA393216 LVW327682:LVW393216 MFS327682:MFS393216 MPO327682:MPO393216 MZK327682:MZK393216 NJG327682:NJG393216 NTC327682:NTC393216 OCY327682:OCY393216 OMU327682:OMU393216 OWQ327682:OWQ393216 PGM327682:PGM393216 PQI327682:PQI393216 QAE327682:QAE393216 QKA327682:QKA393216 QTW327682:QTW393216 RDS327682:RDS393216 RNO327682:RNO393216 RXK327682:RXK393216 SHG327682:SHG393216 SRC327682:SRC393216 TAY327682:TAY393216 TKU327682:TKU393216 TUQ327682:TUQ393216 UEM327682:UEM393216 UOI327682:UOI393216 UYE327682:UYE393216 VIA327682:VIA393216 VRW327682:VRW393216 WBS327682:WBS393216 WLO327682:WLO393216 WVK327682:WVK393216 C393218:C458752 IY393218:IY458752 SU393218:SU458752 ACQ393218:ACQ458752 AMM393218:AMM458752 AWI393218:AWI458752 BGE393218:BGE458752 BQA393218:BQA458752 BZW393218:BZW458752 CJS393218:CJS458752 CTO393218:CTO458752 DDK393218:DDK458752 DNG393218:DNG458752 DXC393218:DXC458752 EGY393218:EGY458752 EQU393218:EQU458752 FAQ393218:FAQ458752 FKM393218:FKM458752 FUI393218:FUI458752 GEE393218:GEE458752 GOA393218:GOA458752 GXW393218:GXW458752 HHS393218:HHS458752 HRO393218:HRO458752 IBK393218:IBK458752 ILG393218:ILG458752 IVC393218:IVC458752 JEY393218:JEY458752 JOU393218:JOU458752 JYQ393218:JYQ458752 KIM393218:KIM458752 KSI393218:KSI458752 LCE393218:LCE458752 LMA393218:LMA458752 LVW393218:LVW458752 MFS393218:MFS458752 MPO393218:MPO458752 MZK393218:MZK458752 NJG393218:NJG458752 NTC393218:NTC458752 OCY393218:OCY458752 OMU393218:OMU458752 OWQ393218:OWQ458752 PGM393218:PGM458752 PQI393218:PQI458752 QAE393218:QAE458752 QKA393218:QKA458752 QTW393218:QTW458752 RDS393218:RDS458752 RNO393218:RNO458752 RXK393218:RXK458752 SHG393218:SHG458752 SRC393218:SRC458752 TAY393218:TAY458752 TKU393218:TKU458752 TUQ393218:TUQ458752 UEM393218:UEM458752 UOI393218:UOI458752 UYE393218:UYE458752 VIA393218:VIA458752 VRW393218:VRW458752 WBS393218:WBS458752 WLO393218:WLO458752 WVK393218:WVK458752 C458754:C524288 IY458754:IY524288 SU458754:SU524288 ACQ458754:ACQ524288 AMM458754:AMM524288 AWI458754:AWI524288 BGE458754:BGE524288 BQA458754:BQA524288 BZW458754:BZW524288 CJS458754:CJS524288 CTO458754:CTO524288 DDK458754:DDK524288 DNG458754:DNG524288 DXC458754:DXC524288 EGY458754:EGY524288 EQU458754:EQU524288 FAQ458754:FAQ524288 FKM458754:FKM524288 FUI458754:FUI524288 GEE458754:GEE524288 GOA458754:GOA524288 GXW458754:GXW524288 HHS458754:HHS524288 HRO458754:HRO524288 IBK458754:IBK524288 ILG458754:ILG524288 IVC458754:IVC524288 JEY458754:JEY524288 JOU458754:JOU524288 JYQ458754:JYQ524288 KIM458754:KIM524288 KSI458754:KSI524288 LCE458754:LCE524288 LMA458754:LMA524288 LVW458754:LVW524288 MFS458754:MFS524288 MPO458754:MPO524288 MZK458754:MZK524288 NJG458754:NJG524288 NTC458754:NTC524288 OCY458754:OCY524288 OMU458754:OMU524288 OWQ458754:OWQ524288 PGM458754:PGM524288 PQI458754:PQI524288 QAE458754:QAE524288 QKA458754:QKA524288 QTW458754:QTW524288 RDS458754:RDS524288 RNO458754:RNO524288 RXK458754:RXK524288 SHG458754:SHG524288 SRC458754:SRC524288 TAY458754:TAY524288 TKU458754:TKU524288 TUQ458754:TUQ524288 UEM458754:UEM524288 UOI458754:UOI524288 UYE458754:UYE524288 VIA458754:VIA524288 VRW458754:VRW524288 WBS458754:WBS524288 WLO458754:WLO524288 WVK458754:WVK524288 C524290:C589824 IY524290:IY589824 SU524290:SU589824 ACQ524290:ACQ589824 AMM524290:AMM589824 AWI524290:AWI589824 BGE524290:BGE589824 BQA524290:BQA589824 BZW524290:BZW589824 CJS524290:CJS589824 CTO524290:CTO589824 DDK524290:DDK589824 DNG524290:DNG589824 DXC524290:DXC589824 EGY524290:EGY589824 EQU524290:EQU589824 FAQ524290:FAQ589824 FKM524290:FKM589824 FUI524290:FUI589824 GEE524290:GEE589824 GOA524290:GOA589824 GXW524290:GXW589824 HHS524290:HHS589824 HRO524290:HRO589824 IBK524290:IBK589824 ILG524290:ILG589824 IVC524290:IVC589824 JEY524290:JEY589824 JOU524290:JOU589824 JYQ524290:JYQ589824 KIM524290:KIM589824 KSI524290:KSI589824 LCE524290:LCE589824 LMA524290:LMA589824 LVW524290:LVW589824 MFS524290:MFS589824 MPO524290:MPO589824 MZK524290:MZK589824 NJG524290:NJG589824 NTC524290:NTC589824 OCY524290:OCY589824 OMU524290:OMU589824 OWQ524290:OWQ589824 PGM524290:PGM589824 PQI524290:PQI589824 QAE524290:QAE589824 QKA524290:QKA589824 QTW524290:QTW589824 RDS524290:RDS589824 RNO524290:RNO589824 RXK524290:RXK589824 SHG524290:SHG589824 SRC524290:SRC589824 TAY524290:TAY589824 TKU524290:TKU589824 TUQ524290:TUQ589824 UEM524290:UEM589824 UOI524290:UOI589824 UYE524290:UYE589824 VIA524290:VIA589824 VRW524290:VRW589824 WBS524290:WBS589824 WLO524290:WLO589824 WVK524290:WVK589824 C589826:C655360 IY589826:IY655360 SU589826:SU655360 ACQ589826:ACQ655360 AMM589826:AMM655360 AWI589826:AWI655360 BGE589826:BGE655360 BQA589826:BQA655360 BZW589826:BZW655360 CJS589826:CJS655360 CTO589826:CTO655360 DDK589826:DDK655360 DNG589826:DNG655360 DXC589826:DXC655360 EGY589826:EGY655360 EQU589826:EQU655360 FAQ589826:FAQ655360 FKM589826:FKM655360 FUI589826:FUI655360 GEE589826:GEE655360 GOA589826:GOA655360 GXW589826:GXW655360 HHS589826:HHS655360 HRO589826:HRO655360 IBK589826:IBK655360 ILG589826:ILG655360 IVC589826:IVC655360 JEY589826:JEY655360 JOU589826:JOU655360 JYQ589826:JYQ655360 KIM589826:KIM655360 KSI589826:KSI655360 LCE589826:LCE655360 LMA589826:LMA655360 LVW589826:LVW655360 MFS589826:MFS655360 MPO589826:MPO655360 MZK589826:MZK655360 NJG589826:NJG655360 NTC589826:NTC655360 OCY589826:OCY655360 OMU589826:OMU655360 OWQ589826:OWQ655360 PGM589826:PGM655360 PQI589826:PQI655360 QAE589826:QAE655360 QKA589826:QKA655360 QTW589826:QTW655360 RDS589826:RDS655360 RNO589826:RNO655360 RXK589826:RXK655360 SHG589826:SHG655360 SRC589826:SRC655360 TAY589826:TAY655360 TKU589826:TKU655360 TUQ589826:TUQ655360 UEM589826:UEM655360 UOI589826:UOI655360 UYE589826:UYE655360 VIA589826:VIA655360 VRW589826:VRW655360 WBS589826:WBS655360 WLO589826:WLO655360 WVK589826:WVK655360 C655362:C720896 IY655362:IY720896 SU655362:SU720896 ACQ655362:ACQ720896 AMM655362:AMM720896 AWI655362:AWI720896 BGE655362:BGE720896 BQA655362:BQA720896 BZW655362:BZW720896 CJS655362:CJS720896 CTO655362:CTO720896 DDK655362:DDK720896 DNG655362:DNG720896 DXC655362:DXC720896 EGY655362:EGY720896 EQU655362:EQU720896 FAQ655362:FAQ720896 FKM655362:FKM720896 FUI655362:FUI720896 GEE655362:GEE720896 GOA655362:GOA720896 GXW655362:GXW720896 HHS655362:HHS720896 HRO655362:HRO720896 IBK655362:IBK720896 ILG655362:ILG720896 IVC655362:IVC720896 JEY655362:JEY720896 JOU655362:JOU720896 JYQ655362:JYQ720896 KIM655362:KIM720896 KSI655362:KSI720896 LCE655362:LCE720896 LMA655362:LMA720896 LVW655362:LVW720896 MFS655362:MFS720896 MPO655362:MPO720896 MZK655362:MZK720896 NJG655362:NJG720896 NTC655362:NTC720896 OCY655362:OCY720896 OMU655362:OMU720896 OWQ655362:OWQ720896 PGM655362:PGM720896 PQI655362:PQI720896 QAE655362:QAE720896 QKA655362:QKA720896 QTW655362:QTW720896 RDS655362:RDS720896 RNO655362:RNO720896 RXK655362:RXK720896 SHG655362:SHG720896 SRC655362:SRC720896 TAY655362:TAY720896 TKU655362:TKU720896 TUQ655362:TUQ720896 UEM655362:UEM720896 UOI655362:UOI720896 UYE655362:UYE720896 VIA655362:VIA720896 VRW655362:VRW720896 WBS655362:WBS720896 WLO655362:WLO720896 WVK655362:WVK720896 C720898:C786432 IY720898:IY786432 SU720898:SU786432 ACQ720898:ACQ786432 AMM720898:AMM786432 AWI720898:AWI786432 BGE720898:BGE786432 BQA720898:BQA786432 BZW720898:BZW786432 CJS720898:CJS786432 CTO720898:CTO786432 DDK720898:DDK786432 DNG720898:DNG786432 DXC720898:DXC786432 EGY720898:EGY786432 EQU720898:EQU786432 FAQ720898:FAQ786432 FKM720898:FKM786432 FUI720898:FUI786432 GEE720898:GEE786432 GOA720898:GOA786432 GXW720898:GXW786432 HHS720898:HHS786432 HRO720898:HRO786432 IBK720898:IBK786432 ILG720898:ILG786432 IVC720898:IVC786432 JEY720898:JEY786432 JOU720898:JOU786432 JYQ720898:JYQ786432 KIM720898:KIM786432 KSI720898:KSI786432 LCE720898:LCE786432 LMA720898:LMA786432 LVW720898:LVW786432 MFS720898:MFS786432 MPO720898:MPO786432 MZK720898:MZK786432 NJG720898:NJG786432 NTC720898:NTC786432 OCY720898:OCY786432 OMU720898:OMU786432 OWQ720898:OWQ786432 PGM720898:PGM786432 PQI720898:PQI786432 QAE720898:QAE786432 QKA720898:QKA786432 QTW720898:QTW786432 RDS720898:RDS786432 RNO720898:RNO786432 RXK720898:RXK786432 SHG720898:SHG786432 SRC720898:SRC786432 TAY720898:TAY786432 TKU720898:TKU786432 TUQ720898:TUQ786432 UEM720898:UEM786432 UOI720898:UOI786432 UYE720898:UYE786432 VIA720898:VIA786432 VRW720898:VRW786432 WBS720898:WBS786432 WLO720898:WLO786432 WVK720898:WVK786432 C786434:C851968 IY786434:IY851968 SU786434:SU851968 ACQ786434:ACQ851968 AMM786434:AMM851968 AWI786434:AWI851968 BGE786434:BGE851968 BQA786434:BQA851968 BZW786434:BZW851968 CJS786434:CJS851968 CTO786434:CTO851968 DDK786434:DDK851968 DNG786434:DNG851968 DXC786434:DXC851968 EGY786434:EGY851968 EQU786434:EQU851968 FAQ786434:FAQ851968 FKM786434:FKM851968 FUI786434:FUI851968 GEE786434:GEE851968 GOA786434:GOA851968 GXW786434:GXW851968 HHS786434:HHS851968 HRO786434:HRO851968 IBK786434:IBK851968 ILG786434:ILG851968 IVC786434:IVC851968 JEY786434:JEY851968 JOU786434:JOU851968 JYQ786434:JYQ851968 KIM786434:KIM851968 KSI786434:KSI851968 LCE786434:LCE851968 LMA786434:LMA851968 LVW786434:LVW851968 MFS786434:MFS851968 MPO786434:MPO851968 MZK786434:MZK851968 NJG786434:NJG851968 NTC786434:NTC851968 OCY786434:OCY851968 OMU786434:OMU851968 OWQ786434:OWQ851968 PGM786434:PGM851968 PQI786434:PQI851968 QAE786434:QAE851968 QKA786434:QKA851968 QTW786434:QTW851968 RDS786434:RDS851968 RNO786434:RNO851968 RXK786434:RXK851968 SHG786434:SHG851968 SRC786434:SRC851968 TAY786434:TAY851968 TKU786434:TKU851968 TUQ786434:TUQ851968 UEM786434:UEM851968 UOI786434:UOI851968 UYE786434:UYE851968 VIA786434:VIA851968 VRW786434:VRW851968 WBS786434:WBS851968 WLO786434:WLO851968 WVK786434:WVK851968 C851970:C917504 IY851970:IY917504 SU851970:SU917504 ACQ851970:ACQ917504 AMM851970:AMM917504 AWI851970:AWI917504 BGE851970:BGE917504 BQA851970:BQA917504 BZW851970:BZW917504 CJS851970:CJS917504 CTO851970:CTO917504 DDK851970:DDK917504 DNG851970:DNG917504 DXC851970:DXC917504 EGY851970:EGY917504 EQU851970:EQU917504 FAQ851970:FAQ917504 FKM851970:FKM917504 FUI851970:FUI917504 GEE851970:GEE917504 GOA851970:GOA917504 GXW851970:GXW917504 HHS851970:HHS917504 HRO851970:HRO917504 IBK851970:IBK917504 ILG851970:ILG917504 IVC851970:IVC917504 JEY851970:JEY917504 JOU851970:JOU917504 JYQ851970:JYQ917504 KIM851970:KIM917504 KSI851970:KSI917504 LCE851970:LCE917504 LMA851970:LMA917504 LVW851970:LVW917504 MFS851970:MFS917504 MPO851970:MPO917504 MZK851970:MZK917504 NJG851970:NJG917504 NTC851970:NTC917504 OCY851970:OCY917504 OMU851970:OMU917504 OWQ851970:OWQ917504 PGM851970:PGM917504 PQI851970:PQI917504 QAE851970:QAE917504 QKA851970:QKA917504 QTW851970:QTW917504 RDS851970:RDS917504 RNO851970:RNO917504 RXK851970:RXK917504 SHG851970:SHG917504 SRC851970:SRC917504 TAY851970:TAY917504 TKU851970:TKU917504 TUQ851970:TUQ917504 UEM851970:UEM917504 UOI851970:UOI917504 UYE851970:UYE917504 VIA851970:VIA917504 VRW851970:VRW917504 WBS851970:WBS917504 WLO851970:WLO917504 WVK851970:WVK917504 C917506:C983040 IY917506:IY983040 SU917506:SU983040 ACQ917506:ACQ983040 AMM917506:AMM983040 AWI917506:AWI983040 BGE917506:BGE983040 BQA917506:BQA983040 BZW917506:BZW983040 CJS917506:CJS983040 CTO917506:CTO983040 DDK917506:DDK983040 DNG917506:DNG983040 DXC917506:DXC983040 EGY917506:EGY983040 EQU917506:EQU983040 FAQ917506:FAQ983040 FKM917506:FKM983040 FUI917506:FUI983040 GEE917506:GEE983040 GOA917506:GOA983040 GXW917506:GXW983040 HHS917506:HHS983040 HRO917506:HRO983040 IBK917506:IBK983040 ILG917506:ILG983040 IVC917506:IVC983040 JEY917506:JEY983040 JOU917506:JOU983040 JYQ917506:JYQ983040 KIM917506:KIM983040 KSI917506:KSI983040 LCE917506:LCE983040 LMA917506:LMA983040 LVW917506:LVW983040 MFS917506:MFS983040 MPO917506:MPO983040 MZK917506:MZK983040 NJG917506:NJG983040 NTC917506:NTC983040 OCY917506:OCY983040 OMU917506:OMU983040 OWQ917506:OWQ983040 PGM917506:PGM983040 PQI917506:PQI983040 QAE917506:QAE983040 QKA917506:QKA983040 QTW917506:QTW983040 RDS917506:RDS983040 RNO917506:RNO983040 RXK917506:RXK983040 SHG917506:SHG983040 SRC917506:SRC983040 TAY917506:TAY983040 TKU917506:TKU983040 TUQ917506:TUQ983040 UEM917506:UEM983040 UOI917506:UOI983040 UYE917506:UYE983040 VIA917506:VIA983040 VRW917506:VRW983040 WBS917506:WBS983040 WLO917506:WLO983040 WVK917506:WVK983040 C983042:C1048576 IY983042:IY1048576 SU983042:SU1048576 ACQ983042:ACQ1048576 AMM983042:AMM1048576 AWI983042:AWI1048576 BGE983042:BGE1048576 BQA983042:BQA1048576 BZW983042:BZW1048576 CJS983042:CJS1048576 CTO983042:CTO1048576 DDK983042:DDK1048576 DNG983042:DNG1048576 DXC983042:DXC1048576 EGY983042:EGY1048576 EQU983042:EQU1048576 FAQ983042:FAQ1048576 FKM983042:FKM1048576 FUI983042:FUI1048576 GEE983042:GEE1048576 GOA983042:GOA1048576 GXW983042:GXW1048576 HHS983042:HHS1048576 HRO983042:HRO1048576 IBK983042:IBK1048576 ILG983042:ILG1048576 IVC983042:IVC1048576 JEY983042:JEY1048576 JOU983042:JOU1048576 JYQ983042:JYQ1048576 KIM983042:KIM1048576 KSI983042:KSI1048576 LCE983042:LCE1048576 LMA983042:LMA1048576 LVW983042:LVW1048576 MFS983042:MFS1048576 MPO983042:MPO1048576 MZK983042:MZK1048576 NJG983042:NJG1048576 NTC983042:NTC1048576 OCY983042:OCY1048576 OMU983042:OMU1048576 OWQ983042:OWQ1048576 PGM983042:PGM1048576 PQI983042:PQI1048576 QAE983042:QAE1048576 QKA983042:QKA1048576 QTW983042:QTW1048576 RDS983042:RDS1048576 RNO983042:RNO1048576 RXK983042:RXK1048576 SHG983042:SHG1048576 SRC983042:SRC1048576 TAY983042:TAY1048576 TKU983042:TKU1048576 TUQ983042:TUQ1048576 UEM983042:UEM1048576 UOI983042:UOI1048576 UYE983042:UYE1048576 VIA983042:VIA1048576 VRW983042:VRW1048576 WBS983042:WBS1048576 WLO983042:WLO1048576 WVK983042:WVK1048576" xr:uid="{999106FD-A946-48F0-81B9-6BCE3642C88E}">
      <formula1>INDIRECT("Expenditure_Categories[Category Name]")</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118:G65536 JB118:JC65536 SX118:SY65536 ACT118:ACU65536 AMP118:AMQ65536 AWL118:AWM65536 BGH118:BGI65536 BQD118:BQE65536 BZZ118:CAA65536 CJV118:CJW65536 CTR118:CTS65536 DDN118:DDO65536 DNJ118:DNK65536 DXF118:DXG65536 EHB118:EHC65536 EQX118:EQY65536 FAT118:FAU65536 FKP118:FKQ65536 FUL118:FUM65536 GEH118:GEI65536 GOD118:GOE65536 GXZ118:GYA65536 HHV118:HHW65536 HRR118:HRS65536 IBN118:IBO65536 ILJ118:ILK65536 IVF118:IVG65536 JFB118:JFC65536 JOX118:JOY65536 JYT118:JYU65536 KIP118:KIQ65536 KSL118:KSM65536 LCH118:LCI65536 LMD118:LME65536 LVZ118:LWA65536 MFV118:MFW65536 MPR118:MPS65536 MZN118:MZO65536 NJJ118:NJK65536 NTF118:NTG65536 ODB118:ODC65536 OMX118:OMY65536 OWT118:OWU65536 PGP118:PGQ65536 PQL118:PQM65536 QAH118:QAI65536 QKD118:QKE65536 QTZ118:QUA65536 RDV118:RDW65536 RNR118:RNS65536 RXN118:RXO65536 SHJ118:SHK65536 SRF118:SRG65536 TBB118:TBC65536 TKX118:TKY65536 TUT118:TUU65536 UEP118:UEQ65536 UOL118:UOM65536 UYH118:UYI65536 VID118:VIE65536 VRZ118:VSA65536 WBV118:WBW65536 WLR118:WLS65536 WVN118:WVO65536 F65654:G131072 JB65654:JC131072 SX65654:SY131072 ACT65654:ACU131072 AMP65654:AMQ131072 AWL65654:AWM131072 BGH65654:BGI131072 BQD65654:BQE131072 BZZ65654:CAA131072 CJV65654:CJW131072 CTR65654:CTS131072 DDN65654:DDO131072 DNJ65654:DNK131072 DXF65654:DXG131072 EHB65654:EHC131072 EQX65654:EQY131072 FAT65654:FAU131072 FKP65654:FKQ131072 FUL65654:FUM131072 GEH65654:GEI131072 GOD65654:GOE131072 GXZ65654:GYA131072 HHV65654:HHW131072 HRR65654:HRS131072 IBN65654:IBO131072 ILJ65654:ILK131072 IVF65654:IVG131072 JFB65654:JFC131072 JOX65654:JOY131072 JYT65654:JYU131072 KIP65654:KIQ131072 KSL65654:KSM131072 LCH65654:LCI131072 LMD65654:LME131072 LVZ65654:LWA131072 MFV65654:MFW131072 MPR65654:MPS131072 MZN65654:MZO131072 NJJ65654:NJK131072 NTF65654:NTG131072 ODB65654:ODC131072 OMX65654:OMY131072 OWT65654:OWU131072 PGP65654:PGQ131072 PQL65654:PQM131072 QAH65654:QAI131072 QKD65654:QKE131072 QTZ65654:QUA131072 RDV65654:RDW131072 RNR65654:RNS131072 RXN65654:RXO131072 SHJ65654:SHK131072 SRF65654:SRG131072 TBB65654:TBC131072 TKX65654:TKY131072 TUT65654:TUU131072 UEP65654:UEQ131072 UOL65654:UOM131072 UYH65654:UYI131072 VID65654:VIE131072 VRZ65654:VSA131072 WBV65654:WBW131072 WLR65654:WLS131072 WVN65654:WVO131072 F131190:G196608 JB131190:JC196608 SX131190:SY196608 ACT131190:ACU196608 AMP131190:AMQ196608 AWL131190:AWM196608 BGH131190:BGI196608 BQD131190:BQE196608 BZZ131190:CAA196608 CJV131190:CJW196608 CTR131190:CTS196608 DDN131190:DDO196608 DNJ131190:DNK196608 DXF131190:DXG196608 EHB131190:EHC196608 EQX131190:EQY196608 FAT131190:FAU196608 FKP131190:FKQ196608 FUL131190:FUM196608 GEH131190:GEI196608 GOD131190:GOE196608 GXZ131190:GYA196608 HHV131190:HHW196608 HRR131190:HRS196608 IBN131190:IBO196608 ILJ131190:ILK196608 IVF131190:IVG196608 JFB131190:JFC196608 JOX131190:JOY196608 JYT131190:JYU196608 KIP131190:KIQ196608 KSL131190:KSM196608 LCH131190:LCI196608 LMD131190:LME196608 LVZ131190:LWA196608 MFV131190:MFW196608 MPR131190:MPS196608 MZN131190:MZO196608 NJJ131190:NJK196608 NTF131190:NTG196608 ODB131190:ODC196608 OMX131190:OMY196608 OWT131190:OWU196608 PGP131190:PGQ196608 PQL131190:PQM196608 QAH131190:QAI196608 QKD131190:QKE196608 QTZ131190:QUA196608 RDV131190:RDW196608 RNR131190:RNS196608 RXN131190:RXO196608 SHJ131190:SHK196608 SRF131190:SRG196608 TBB131190:TBC196608 TKX131190:TKY196608 TUT131190:TUU196608 UEP131190:UEQ196608 UOL131190:UOM196608 UYH131190:UYI196608 VID131190:VIE196608 VRZ131190:VSA196608 WBV131190:WBW196608 WLR131190:WLS196608 WVN131190:WVO196608 F196726:G262144 JB196726:JC262144 SX196726:SY262144 ACT196726:ACU262144 AMP196726:AMQ262144 AWL196726:AWM262144 BGH196726:BGI262144 BQD196726:BQE262144 BZZ196726:CAA262144 CJV196726:CJW262144 CTR196726:CTS262144 DDN196726:DDO262144 DNJ196726:DNK262144 DXF196726:DXG262144 EHB196726:EHC262144 EQX196726:EQY262144 FAT196726:FAU262144 FKP196726:FKQ262144 FUL196726:FUM262144 GEH196726:GEI262144 GOD196726:GOE262144 GXZ196726:GYA262144 HHV196726:HHW262144 HRR196726:HRS262144 IBN196726:IBO262144 ILJ196726:ILK262144 IVF196726:IVG262144 JFB196726:JFC262144 JOX196726:JOY262144 JYT196726:JYU262144 KIP196726:KIQ262144 KSL196726:KSM262144 LCH196726:LCI262144 LMD196726:LME262144 LVZ196726:LWA262144 MFV196726:MFW262144 MPR196726:MPS262144 MZN196726:MZO262144 NJJ196726:NJK262144 NTF196726:NTG262144 ODB196726:ODC262144 OMX196726:OMY262144 OWT196726:OWU262144 PGP196726:PGQ262144 PQL196726:PQM262144 QAH196726:QAI262144 QKD196726:QKE262144 QTZ196726:QUA262144 RDV196726:RDW262144 RNR196726:RNS262144 RXN196726:RXO262144 SHJ196726:SHK262144 SRF196726:SRG262144 TBB196726:TBC262144 TKX196726:TKY262144 TUT196726:TUU262144 UEP196726:UEQ262144 UOL196726:UOM262144 UYH196726:UYI262144 VID196726:VIE262144 VRZ196726:VSA262144 WBV196726:WBW262144 WLR196726:WLS262144 WVN196726:WVO262144 F262262:G327680 JB262262:JC327680 SX262262:SY327680 ACT262262:ACU327680 AMP262262:AMQ327680 AWL262262:AWM327680 BGH262262:BGI327680 BQD262262:BQE327680 BZZ262262:CAA327680 CJV262262:CJW327680 CTR262262:CTS327680 DDN262262:DDO327680 DNJ262262:DNK327680 DXF262262:DXG327680 EHB262262:EHC327680 EQX262262:EQY327680 FAT262262:FAU327680 FKP262262:FKQ327680 FUL262262:FUM327680 GEH262262:GEI327680 GOD262262:GOE327680 GXZ262262:GYA327680 HHV262262:HHW327680 HRR262262:HRS327680 IBN262262:IBO327680 ILJ262262:ILK327680 IVF262262:IVG327680 JFB262262:JFC327680 JOX262262:JOY327680 JYT262262:JYU327680 KIP262262:KIQ327680 KSL262262:KSM327680 LCH262262:LCI327680 LMD262262:LME327680 LVZ262262:LWA327680 MFV262262:MFW327680 MPR262262:MPS327680 MZN262262:MZO327680 NJJ262262:NJK327680 NTF262262:NTG327680 ODB262262:ODC327680 OMX262262:OMY327680 OWT262262:OWU327680 PGP262262:PGQ327680 PQL262262:PQM327680 QAH262262:QAI327680 QKD262262:QKE327680 QTZ262262:QUA327680 RDV262262:RDW327680 RNR262262:RNS327680 RXN262262:RXO327680 SHJ262262:SHK327680 SRF262262:SRG327680 TBB262262:TBC327680 TKX262262:TKY327680 TUT262262:TUU327680 UEP262262:UEQ327680 UOL262262:UOM327680 UYH262262:UYI327680 VID262262:VIE327680 VRZ262262:VSA327680 WBV262262:WBW327680 WLR262262:WLS327680 WVN262262:WVO327680 F327798:G393216 JB327798:JC393216 SX327798:SY393216 ACT327798:ACU393216 AMP327798:AMQ393216 AWL327798:AWM393216 BGH327798:BGI393216 BQD327798:BQE393216 BZZ327798:CAA393216 CJV327798:CJW393216 CTR327798:CTS393216 DDN327798:DDO393216 DNJ327798:DNK393216 DXF327798:DXG393216 EHB327798:EHC393216 EQX327798:EQY393216 FAT327798:FAU393216 FKP327798:FKQ393216 FUL327798:FUM393216 GEH327798:GEI393216 GOD327798:GOE393216 GXZ327798:GYA393216 HHV327798:HHW393216 HRR327798:HRS393216 IBN327798:IBO393216 ILJ327798:ILK393216 IVF327798:IVG393216 JFB327798:JFC393216 JOX327798:JOY393216 JYT327798:JYU393216 KIP327798:KIQ393216 KSL327798:KSM393216 LCH327798:LCI393216 LMD327798:LME393216 LVZ327798:LWA393216 MFV327798:MFW393216 MPR327798:MPS393216 MZN327798:MZO393216 NJJ327798:NJK393216 NTF327798:NTG393216 ODB327798:ODC393216 OMX327798:OMY393216 OWT327798:OWU393216 PGP327798:PGQ393216 PQL327798:PQM393216 QAH327798:QAI393216 QKD327798:QKE393216 QTZ327798:QUA393216 RDV327798:RDW393216 RNR327798:RNS393216 RXN327798:RXO393216 SHJ327798:SHK393216 SRF327798:SRG393216 TBB327798:TBC393216 TKX327798:TKY393216 TUT327798:TUU393216 UEP327798:UEQ393216 UOL327798:UOM393216 UYH327798:UYI393216 VID327798:VIE393216 VRZ327798:VSA393216 WBV327798:WBW393216 WLR327798:WLS393216 WVN327798:WVO393216 F393334:G458752 JB393334:JC458752 SX393334:SY458752 ACT393334:ACU458752 AMP393334:AMQ458752 AWL393334:AWM458752 BGH393334:BGI458752 BQD393334:BQE458752 BZZ393334:CAA458752 CJV393334:CJW458752 CTR393334:CTS458752 DDN393334:DDO458752 DNJ393334:DNK458752 DXF393334:DXG458752 EHB393334:EHC458752 EQX393334:EQY458752 FAT393334:FAU458752 FKP393334:FKQ458752 FUL393334:FUM458752 GEH393334:GEI458752 GOD393334:GOE458752 GXZ393334:GYA458752 HHV393334:HHW458752 HRR393334:HRS458752 IBN393334:IBO458752 ILJ393334:ILK458752 IVF393334:IVG458752 JFB393334:JFC458752 JOX393334:JOY458752 JYT393334:JYU458752 KIP393334:KIQ458752 KSL393334:KSM458752 LCH393334:LCI458752 LMD393334:LME458752 LVZ393334:LWA458752 MFV393334:MFW458752 MPR393334:MPS458752 MZN393334:MZO458752 NJJ393334:NJK458752 NTF393334:NTG458752 ODB393334:ODC458752 OMX393334:OMY458752 OWT393334:OWU458752 PGP393334:PGQ458752 PQL393334:PQM458752 QAH393334:QAI458752 QKD393334:QKE458752 QTZ393334:QUA458752 RDV393334:RDW458752 RNR393334:RNS458752 RXN393334:RXO458752 SHJ393334:SHK458752 SRF393334:SRG458752 TBB393334:TBC458752 TKX393334:TKY458752 TUT393334:TUU458752 UEP393334:UEQ458752 UOL393334:UOM458752 UYH393334:UYI458752 VID393334:VIE458752 VRZ393334:VSA458752 WBV393334:WBW458752 WLR393334:WLS458752 WVN393334:WVO458752 F458870:G524288 JB458870:JC524288 SX458870:SY524288 ACT458870:ACU524288 AMP458870:AMQ524288 AWL458870:AWM524288 BGH458870:BGI524288 BQD458870:BQE524288 BZZ458870:CAA524288 CJV458870:CJW524288 CTR458870:CTS524288 DDN458870:DDO524288 DNJ458870:DNK524288 DXF458870:DXG524288 EHB458870:EHC524288 EQX458870:EQY524288 FAT458870:FAU524288 FKP458870:FKQ524288 FUL458870:FUM524288 GEH458870:GEI524288 GOD458870:GOE524288 GXZ458870:GYA524288 HHV458870:HHW524288 HRR458870:HRS524288 IBN458870:IBO524288 ILJ458870:ILK524288 IVF458870:IVG524288 JFB458870:JFC524288 JOX458870:JOY524288 JYT458870:JYU524288 KIP458870:KIQ524288 KSL458870:KSM524288 LCH458870:LCI524288 LMD458870:LME524288 LVZ458870:LWA524288 MFV458870:MFW524288 MPR458870:MPS524288 MZN458870:MZO524288 NJJ458870:NJK524288 NTF458870:NTG524288 ODB458870:ODC524288 OMX458870:OMY524288 OWT458870:OWU524288 PGP458870:PGQ524288 PQL458870:PQM524288 QAH458870:QAI524288 QKD458870:QKE524288 QTZ458870:QUA524288 RDV458870:RDW524288 RNR458870:RNS524288 RXN458870:RXO524288 SHJ458870:SHK524288 SRF458870:SRG524288 TBB458870:TBC524288 TKX458870:TKY524288 TUT458870:TUU524288 UEP458870:UEQ524288 UOL458870:UOM524288 UYH458870:UYI524288 VID458870:VIE524288 VRZ458870:VSA524288 WBV458870:WBW524288 WLR458870:WLS524288 WVN458870:WVO524288 F524406:G589824 JB524406:JC589824 SX524406:SY589824 ACT524406:ACU589824 AMP524406:AMQ589824 AWL524406:AWM589824 BGH524406:BGI589824 BQD524406:BQE589824 BZZ524406:CAA589824 CJV524406:CJW589824 CTR524406:CTS589824 DDN524406:DDO589824 DNJ524406:DNK589824 DXF524406:DXG589824 EHB524406:EHC589824 EQX524406:EQY589824 FAT524406:FAU589824 FKP524406:FKQ589824 FUL524406:FUM589824 GEH524406:GEI589824 GOD524406:GOE589824 GXZ524406:GYA589824 HHV524406:HHW589824 HRR524406:HRS589824 IBN524406:IBO589824 ILJ524406:ILK589824 IVF524406:IVG589824 JFB524406:JFC589824 JOX524406:JOY589824 JYT524406:JYU589824 KIP524406:KIQ589824 KSL524406:KSM589824 LCH524406:LCI589824 LMD524406:LME589824 LVZ524406:LWA589824 MFV524406:MFW589824 MPR524406:MPS589824 MZN524406:MZO589824 NJJ524406:NJK589824 NTF524406:NTG589824 ODB524406:ODC589824 OMX524406:OMY589824 OWT524406:OWU589824 PGP524406:PGQ589824 PQL524406:PQM589824 QAH524406:QAI589824 QKD524406:QKE589824 QTZ524406:QUA589824 RDV524406:RDW589824 RNR524406:RNS589824 RXN524406:RXO589824 SHJ524406:SHK589824 SRF524406:SRG589824 TBB524406:TBC589824 TKX524406:TKY589824 TUT524406:TUU589824 UEP524406:UEQ589824 UOL524406:UOM589824 UYH524406:UYI589824 VID524406:VIE589824 VRZ524406:VSA589824 WBV524406:WBW589824 WLR524406:WLS589824 WVN524406:WVO589824 F589942:G655360 JB589942:JC655360 SX589942:SY655360 ACT589942:ACU655360 AMP589942:AMQ655360 AWL589942:AWM655360 BGH589942:BGI655360 BQD589942:BQE655360 BZZ589942:CAA655360 CJV589942:CJW655360 CTR589942:CTS655360 DDN589942:DDO655360 DNJ589942:DNK655360 DXF589942:DXG655360 EHB589942:EHC655360 EQX589942:EQY655360 FAT589942:FAU655360 FKP589942:FKQ655360 FUL589942:FUM655360 GEH589942:GEI655360 GOD589942:GOE655360 GXZ589942:GYA655360 HHV589942:HHW655360 HRR589942:HRS655360 IBN589942:IBO655360 ILJ589942:ILK655360 IVF589942:IVG655360 JFB589942:JFC655360 JOX589942:JOY655360 JYT589942:JYU655360 KIP589942:KIQ655360 KSL589942:KSM655360 LCH589942:LCI655360 LMD589942:LME655360 LVZ589942:LWA655360 MFV589942:MFW655360 MPR589942:MPS655360 MZN589942:MZO655360 NJJ589942:NJK655360 NTF589942:NTG655360 ODB589942:ODC655360 OMX589942:OMY655360 OWT589942:OWU655360 PGP589942:PGQ655360 PQL589942:PQM655360 QAH589942:QAI655360 QKD589942:QKE655360 QTZ589942:QUA655360 RDV589942:RDW655360 RNR589942:RNS655360 RXN589942:RXO655360 SHJ589942:SHK655360 SRF589942:SRG655360 TBB589942:TBC655360 TKX589942:TKY655360 TUT589942:TUU655360 UEP589942:UEQ655360 UOL589942:UOM655360 UYH589942:UYI655360 VID589942:VIE655360 VRZ589942:VSA655360 WBV589942:WBW655360 WLR589942:WLS655360 WVN589942:WVO655360 F655478:G720896 JB655478:JC720896 SX655478:SY720896 ACT655478:ACU720896 AMP655478:AMQ720896 AWL655478:AWM720896 BGH655478:BGI720896 BQD655478:BQE720896 BZZ655478:CAA720896 CJV655478:CJW720896 CTR655478:CTS720896 DDN655478:DDO720896 DNJ655478:DNK720896 DXF655478:DXG720896 EHB655478:EHC720896 EQX655478:EQY720896 FAT655478:FAU720896 FKP655478:FKQ720896 FUL655478:FUM720896 GEH655478:GEI720896 GOD655478:GOE720896 GXZ655478:GYA720896 HHV655478:HHW720896 HRR655478:HRS720896 IBN655478:IBO720896 ILJ655478:ILK720896 IVF655478:IVG720896 JFB655478:JFC720896 JOX655478:JOY720896 JYT655478:JYU720896 KIP655478:KIQ720896 KSL655478:KSM720896 LCH655478:LCI720896 LMD655478:LME720896 LVZ655478:LWA720896 MFV655478:MFW720896 MPR655478:MPS720896 MZN655478:MZO720896 NJJ655478:NJK720896 NTF655478:NTG720896 ODB655478:ODC720896 OMX655478:OMY720896 OWT655478:OWU720896 PGP655478:PGQ720896 PQL655478:PQM720896 QAH655478:QAI720896 QKD655478:QKE720896 QTZ655478:QUA720896 RDV655478:RDW720896 RNR655478:RNS720896 RXN655478:RXO720896 SHJ655478:SHK720896 SRF655478:SRG720896 TBB655478:TBC720896 TKX655478:TKY720896 TUT655478:TUU720896 UEP655478:UEQ720896 UOL655478:UOM720896 UYH655478:UYI720896 VID655478:VIE720896 VRZ655478:VSA720896 WBV655478:WBW720896 WLR655478:WLS720896 WVN655478:WVO720896 F721014:G786432 JB721014:JC786432 SX721014:SY786432 ACT721014:ACU786432 AMP721014:AMQ786432 AWL721014:AWM786432 BGH721014:BGI786432 BQD721014:BQE786432 BZZ721014:CAA786432 CJV721014:CJW786432 CTR721014:CTS786432 DDN721014:DDO786432 DNJ721014:DNK786432 DXF721014:DXG786432 EHB721014:EHC786432 EQX721014:EQY786432 FAT721014:FAU786432 FKP721014:FKQ786432 FUL721014:FUM786432 GEH721014:GEI786432 GOD721014:GOE786432 GXZ721014:GYA786432 HHV721014:HHW786432 HRR721014:HRS786432 IBN721014:IBO786432 ILJ721014:ILK786432 IVF721014:IVG786432 JFB721014:JFC786432 JOX721014:JOY786432 JYT721014:JYU786432 KIP721014:KIQ786432 KSL721014:KSM786432 LCH721014:LCI786432 LMD721014:LME786432 LVZ721014:LWA786432 MFV721014:MFW786432 MPR721014:MPS786432 MZN721014:MZO786432 NJJ721014:NJK786432 NTF721014:NTG786432 ODB721014:ODC786432 OMX721014:OMY786432 OWT721014:OWU786432 PGP721014:PGQ786432 PQL721014:PQM786432 QAH721014:QAI786432 QKD721014:QKE786432 QTZ721014:QUA786432 RDV721014:RDW786432 RNR721014:RNS786432 RXN721014:RXO786432 SHJ721014:SHK786432 SRF721014:SRG786432 TBB721014:TBC786432 TKX721014:TKY786432 TUT721014:TUU786432 UEP721014:UEQ786432 UOL721014:UOM786432 UYH721014:UYI786432 VID721014:VIE786432 VRZ721014:VSA786432 WBV721014:WBW786432 WLR721014:WLS786432 WVN721014:WVO786432 F786550:G851968 JB786550:JC851968 SX786550:SY851968 ACT786550:ACU851968 AMP786550:AMQ851968 AWL786550:AWM851968 BGH786550:BGI851968 BQD786550:BQE851968 BZZ786550:CAA851968 CJV786550:CJW851968 CTR786550:CTS851968 DDN786550:DDO851968 DNJ786550:DNK851968 DXF786550:DXG851968 EHB786550:EHC851968 EQX786550:EQY851968 FAT786550:FAU851968 FKP786550:FKQ851968 FUL786550:FUM851968 GEH786550:GEI851968 GOD786550:GOE851968 GXZ786550:GYA851968 HHV786550:HHW851968 HRR786550:HRS851968 IBN786550:IBO851968 ILJ786550:ILK851968 IVF786550:IVG851968 JFB786550:JFC851968 JOX786550:JOY851968 JYT786550:JYU851968 KIP786550:KIQ851968 KSL786550:KSM851968 LCH786550:LCI851968 LMD786550:LME851968 LVZ786550:LWA851968 MFV786550:MFW851968 MPR786550:MPS851968 MZN786550:MZO851968 NJJ786550:NJK851968 NTF786550:NTG851968 ODB786550:ODC851968 OMX786550:OMY851968 OWT786550:OWU851968 PGP786550:PGQ851968 PQL786550:PQM851968 QAH786550:QAI851968 QKD786550:QKE851968 QTZ786550:QUA851968 RDV786550:RDW851968 RNR786550:RNS851968 RXN786550:RXO851968 SHJ786550:SHK851968 SRF786550:SRG851968 TBB786550:TBC851968 TKX786550:TKY851968 TUT786550:TUU851968 UEP786550:UEQ851968 UOL786550:UOM851968 UYH786550:UYI851968 VID786550:VIE851968 VRZ786550:VSA851968 WBV786550:WBW851968 WLR786550:WLS851968 WVN786550:WVO851968 F852086:G917504 JB852086:JC917504 SX852086:SY917504 ACT852086:ACU917504 AMP852086:AMQ917504 AWL852086:AWM917504 BGH852086:BGI917504 BQD852086:BQE917504 BZZ852086:CAA917504 CJV852086:CJW917504 CTR852086:CTS917504 DDN852086:DDO917504 DNJ852086:DNK917504 DXF852086:DXG917504 EHB852086:EHC917504 EQX852086:EQY917504 FAT852086:FAU917504 FKP852086:FKQ917504 FUL852086:FUM917504 GEH852086:GEI917504 GOD852086:GOE917504 GXZ852086:GYA917504 HHV852086:HHW917504 HRR852086:HRS917504 IBN852086:IBO917504 ILJ852086:ILK917504 IVF852086:IVG917504 JFB852086:JFC917504 JOX852086:JOY917504 JYT852086:JYU917504 KIP852086:KIQ917504 KSL852086:KSM917504 LCH852086:LCI917504 LMD852086:LME917504 LVZ852086:LWA917504 MFV852086:MFW917504 MPR852086:MPS917504 MZN852086:MZO917504 NJJ852086:NJK917504 NTF852086:NTG917504 ODB852086:ODC917504 OMX852086:OMY917504 OWT852086:OWU917504 PGP852086:PGQ917504 PQL852086:PQM917504 QAH852086:QAI917504 QKD852086:QKE917504 QTZ852086:QUA917504 RDV852086:RDW917504 RNR852086:RNS917504 RXN852086:RXO917504 SHJ852086:SHK917504 SRF852086:SRG917504 TBB852086:TBC917504 TKX852086:TKY917504 TUT852086:TUU917504 UEP852086:UEQ917504 UOL852086:UOM917504 UYH852086:UYI917504 VID852086:VIE917504 VRZ852086:VSA917504 WBV852086:WBW917504 WLR852086:WLS917504 WVN852086:WVO917504 F917622:G983040 JB917622:JC983040 SX917622:SY983040 ACT917622:ACU983040 AMP917622:AMQ983040 AWL917622:AWM983040 BGH917622:BGI983040 BQD917622:BQE983040 BZZ917622:CAA983040 CJV917622:CJW983040 CTR917622:CTS983040 DDN917622:DDO983040 DNJ917622:DNK983040 DXF917622:DXG983040 EHB917622:EHC983040 EQX917622:EQY983040 FAT917622:FAU983040 FKP917622:FKQ983040 FUL917622:FUM983040 GEH917622:GEI983040 GOD917622:GOE983040 GXZ917622:GYA983040 HHV917622:HHW983040 HRR917622:HRS983040 IBN917622:IBO983040 ILJ917622:ILK983040 IVF917622:IVG983040 JFB917622:JFC983040 JOX917622:JOY983040 JYT917622:JYU983040 KIP917622:KIQ983040 KSL917622:KSM983040 LCH917622:LCI983040 LMD917622:LME983040 LVZ917622:LWA983040 MFV917622:MFW983040 MPR917622:MPS983040 MZN917622:MZO983040 NJJ917622:NJK983040 NTF917622:NTG983040 ODB917622:ODC983040 OMX917622:OMY983040 OWT917622:OWU983040 PGP917622:PGQ983040 PQL917622:PQM983040 QAH917622:QAI983040 QKD917622:QKE983040 QTZ917622:QUA983040 RDV917622:RDW983040 RNR917622:RNS983040 RXN917622:RXO983040 SHJ917622:SHK983040 SRF917622:SRG983040 TBB917622:TBC983040 TKX917622:TKY983040 TUT917622:TUU983040 UEP917622:UEQ983040 UOL917622:UOM983040 UYH917622:UYI983040 VID917622:VIE983040 VRZ917622:VSA983040 WBV917622:WBW983040 WLR917622:WLS983040 WVN917622:WVO983040 F983158:G1048576 JB983158:JC1048576 SX983158:SY1048576 ACT983158:ACU1048576 AMP983158:AMQ1048576 AWL983158:AWM1048576 BGH983158:BGI1048576 BQD983158:BQE1048576 BZZ983158:CAA1048576 CJV983158:CJW1048576 CTR983158:CTS1048576 DDN983158:DDO1048576 DNJ983158:DNK1048576 DXF983158:DXG1048576 EHB983158:EHC1048576 EQX983158:EQY1048576 FAT983158:FAU1048576 FKP983158:FKQ1048576 FUL983158:FUM1048576 GEH983158:GEI1048576 GOD983158:GOE1048576 GXZ983158:GYA1048576 HHV983158:HHW1048576 HRR983158:HRS1048576 IBN983158:IBO1048576 ILJ983158:ILK1048576 IVF983158:IVG1048576 JFB983158:JFC1048576 JOX983158:JOY1048576 JYT983158:JYU1048576 KIP983158:KIQ1048576 KSL983158:KSM1048576 LCH983158:LCI1048576 LMD983158:LME1048576 LVZ983158:LWA1048576 MFV983158:MFW1048576 MPR983158:MPS1048576 MZN983158:MZO1048576 NJJ983158:NJK1048576 NTF983158:NTG1048576 ODB983158:ODC1048576 OMX983158:OMY1048576 OWT983158:OWU1048576 PGP983158:PGQ1048576 PQL983158:PQM1048576 QAH983158:QAI1048576 QKD983158:QKE1048576 QTZ983158:QUA1048576 RDV983158:RDW1048576 RNR983158:RNS1048576 RXN983158:RXO1048576 SHJ983158:SHK1048576 SRF983158:SRG1048576 TBB983158:TBC1048576 TKX983158:TKY1048576 TUT983158:TUU1048576 UEP983158:UEQ1048576 UOL983158:UOM1048576 UYH983158:UYI1048576 VID983158:VIE1048576 VRZ983158:VSA1048576 WBV983158:WBW1048576 WLR983158:WLS1048576 WVN983158:WVO1048576 E2:E65536 JA2:JA65536 SW2:SW65536 ACS2:ACS65536 AMO2:AMO65536 AWK2:AWK65536 BGG2:BGG65536 BQC2:BQC65536 BZY2:BZY65536 CJU2:CJU65536 CTQ2:CTQ65536 DDM2:DDM65536 DNI2:DNI65536 DXE2:DXE65536 EHA2:EHA65536 EQW2:EQW65536 FAS2:FAS65536 FKO2:FKO65536 FUK2:FUK65536 GEG2:GEG65536 GOC2:GOC65536 GXY2:GXY65536 HHU2:HHU65536 HRQ2:HRQ65536 IBM2:IBM65536 ILI2:ILI65536 IVE2:IVE65536 JFA2:JFA65536 JOW2:JOW65536 JYS2:JYS65536 KIO2:KIO65536 KSK2:KSK65536 LCG2:LCG65536 LMC2:LMC65536 LVY2:LVY65536 MFU2:MFU65536 MPQ2:MPQ65536 MZM2:MZM65536 NJI2:NJI65536 NTE2:NTE65536 ODA2:ODA65536 OMW2:OMW65536 OWS2:OWS65536 PGO2:PGO65536 PQK2:PQK65536 QAG2:QAG65536 QKC2:QKC65536 QTY2:QTY65536 RDU2:RDU65536 RNQ2:RNQ65536 RXM2:RXM65536 SHI2:SHI65536 SRE2:SRE65536 TBA2:TBA65536 TKW2:TKW65536 TUS2:TUS65536 UEO2:UEO65536 UOK2:UOK65536 UYG2:UYG65536 VIC2:VIC65536 VRY2:VRY65536 WBU2:WBU65536 WLQ2:WLQ65536 WVM2:WVM65536 E65538:E131072 JA65538:JA131072 SW65538:SW131072 ACS65538:ACS131072 AMO65538:AMO131072 AWK65538:AWK131072 BGG65538:BGG131072 BQC65538:BQC131072 BZY65538:BZY131072 CJU65538:CJU131072 CTQ65538:CTQ131072 DDM65538:DDM131072 DNI65538:DNI131072 DXE65538:DXE131072 EHA65538:EHA131072 EQW65538:EQW131072 FAS65538:FAS131072 FKO65538:FKO131072 FUK65538:FUK131072 GEG65538:GEG131072 GOC65538:GOC131072 GXY65538:GXY131072 HHU65538:HHU131072 HRQ65538:HRQ131072 IBM65538:IBM131072 ILI65538:ILI131072 IVE65538:IVE131072 JFA65538:JFA131072 JOW65538:JOW131072 JYS65538:JYS131072 KIO65538:KIO131072 KSK65538:KSK131072 LCG65538:LCG131072 LMC65538:LMC131072 LVY65538:LVY131072 MFU65538:MFU131072 MPQ65538:MPQ131072 MZM65538:MZM131072 NJI65538:NJI131072 NTE65538:NTE131072 ODA65538:ODA131072 OMW65538:OMW131072 OWS65538:OWS131072 PGO65538:PGO131072 PQK65538:PQK131072 QAG65538:QAG131072 QKC65538:QKC131072 QTY65538:QTY131072 RDU65538:RDU131072 RNQ65538:RNQ131072 RXM65538:RXM131072 SHI65538:SHI131072 SRE65538:SRE131072 TBA65538:TBA131072 TKW65538:TKW131072 TUS65538:TUS131072 UEO65538:UEO131072 UOK65538:UOK131072 UYG65538:UYG131072 VIC65538:VIC131072 VRY65538:VRY131072 WBU65538:WBU131072 WLQ65538:WLQ131072 WVM65538:WVM131072 E131074:E196608 JA131074:JA196608 SW131074:SW196608 ACS131074:ACS196608 AMO131074:AMO196608 AWK131074:AWK196608 BGG131074:BGG196608 BQC131074:BQC196608 BZY131074:BZY196608 CJU131074:CJU196608 CTQ131074:CTQ196608 DDM131074:DDM196608 DNI131074:DNI196608 DXE131074:DXE196608 EHA131074:EHA196608 EQW131074:EQW196608 FAS131074:FAS196608 FKO131074:FKO196608 FUK131074:FUK196608 GEG131074:GEG196608 GOC131074:GOC196608 GXY131074:GXY196608 HHU131074:HHU196608 HRQ131074:HRQ196608 IBM131074:IBM196608 ILI131074:ILI196608 IVE131074:IVE196608 JFA131074:JFA196608 JOW131074:JOW196608 JYS131074:JYS196608 KIO131074:KIO196608 KSK131074:KSK196608 LCG131074:LCG196608 LMC131074:LMC196608 LVY131074:LVY196608 MFU131074:MFU196608 MPQ131074:MPQ196608 MZM131074:MZM196608 NJI131074:NJI196608 NTE131074:NTE196608 ODA131074:ODA196608 OMW131074:OMW196608 OWS131074:OWS196608 PGO131074:PGO196608 PQK131074:PQK196608 QAG131074:QAG196608 QKC131074:QKC196608 QTY131074:QTY196608 RDU131074:RDU196608 RNQ131074:RNQ196608 RXM131074:RXM196608 SHI131074:SHI196608 SRE131074:SRE196608 TBA131074:TBA196608 TKW131074:TKW196608 TUS131074:TUS196608 UEO131074:UEO196608 UOK131074:UOK196608 UYG131074:UYG196608 VIC131074:VIC196608 VRY131074:VRY196608 WBU131074:WBU196608 WLQ131074:WLQ196608 WVM131074:WVM196608 E196610:E262144 JA196610:JA262144 SW196610:SW262144 ACS196610:ACS262144 AMO196610:AMO262144 AWK196610:AWK262144 BGG196610:BGG262144 BQC196610:BQC262144 BZY196610:BZY262144 CJU196610:CJU262144 CTQ196610:CTQ262144 DDM196610:DDM262144 DNI196610:DNI262144 DXE196610:DXE262144 EHA196610:EHA262144 EQW196610:EQW262144 FAS196610:FAS262144 FKO196610:FKO262144 FUK196610:FUK262144 GEG196610:GEG262144 GOC196610:GOC262144 GXY196610:GXY262144 HHU196610:HHU262144 HRQ196610:HRQ262144 IBM196610:IBM262144 ILI196610:ILI262144 IVE196610:IVE262144 JFA196610:JFA262144 JOW196610:JOW262144 JYS196610:JYS262144 KIO196610:KIO262144 KSK196610:KSK262144 LCG196610:LCG262144 LMC196610:LMC262144 LVY196610:LVY262144 MFU196610:MFU262144 MPQ196610:MPQ262144 MZM196610:MZM262144 NJI196610:NJI262144 NTE196610:NTE262144 ODA196610:ODA262144 OMW196610:OMW262144 OWS196610:OWS262144 PGO196610:PGO262144 PQK196610:PQK262144 QAG196610:QAG262144 QKC196610:QKC262144 QTY196610:QTY262144 RDU196610:RDU262144 RNQ196610:RNQ262144 RXM196610:RXM262144 SHI196610:SHI262144 SRE196610:SRE262144 TBA196610:TBA262144 TKW196610:TKW262144 TUS196610:TUS262144 UEO196610:UEO262144 UOK196610:UOK262144 UYG196610:UYG262144 VIC196610:VIC262144 VRY196610:VRY262144 WBU196610:WBU262144 WLQ196610:WLQ262144 WVM196610:WVM262144 E262146:E327680 JA262146:JA327680 SW262146:SW327680 ACS262146:ACS327680 AMO262146:AMO327680 AWK262146:AWK327680 BGG262146:BGG327680 BQC262146:BQC327680 BZY262146:BZY327680 CJU262146:CJU327680 CTQ262146:CTQ327680 DDM262146:DDM327680 DNI262146:DNI327680 DXE262146:DXE327680 EHA262146:EHA327680 EQW262146:EQW327680 FAS262146:FAS327680 FKO262146:FKO327680 FUK262146:FUK327680 GEG262146:GEG327680 GOC262146:GOC327680 GXY262146:GXY327680 HHU262146:HHU327680 HRQ262146:HRQ327680 IBM262146:IBM327680 ILI262146:ILI327680 IVE262146:IVE327680 JFA262146:JFA327680 JOW262146:JOW327680 JYS262146:JYS327680 KIO262146:KIO327680 KSK262146:KSK327680 LCG262146:LCG327680 LMC262146:LMC327680 LVY262146:LVY327680 MFU262146:MFU327680 MPQ262146:MPQ327680 MZM262146:MZM327680 NJI262146:NJI327680 NTE262146:NTE327680 ODA262146:ODA327680 OMW262146:OMW327680 OWS262146:OWS327680 PGO262146:PGO327680 PQK262146:PQK327680 QAG262146:QAG327680 QKC262146:QKC327680 QTY262146:QTY327680 RDU262146:RDU327680 RNQ262146:RNQ327680 RXM262146:RXM327680 SHI262146:SHI327680 SRE262146:SRE327680 TBA262146:TBA327680 TKW262146:TKW327680 TUS262146:TUS327680 UEO262146:UEO327680 UOK262146:UOK327680 UYG262146:UYG327680 VIC262146:VIC327680 VRY262146:VRY327680 WBU262146:WBU327680 WLQ262146:WLQ327680 WVM262146:WVM327680 E327682:E393216 JA327682:JA393216 SW327682:SW393216 ACS327682:ACS393216 AMO327682:AMO393216 AWK327682:AWK393216 BGG327682:BGG393216 BQC327682:BQC393216 BZY327682:BZY393216 CJU327682:CJU393216 CTQ327682:CTQ393216 DDM327682:DDM393216 DNI327682:DNI393216 DXE327682:DXE393216 EHA327682:EHA393216 EQW327682:EQW393216 FAS327682:FAS393216 FKO327682:FKO393216 FUK327682:FUK393216 GEG327682:GEG393216 GOC327682:GOC393216 GXY327682:GXY393216 HHU327682:HHU393216 HRQ327682:HRQ393216 IBM327682:IBM393216 ILI327682:ILI393216 IVE327682:IVE393216 JFA327682:JFA393216 JOW327682:JOW393216 JYS327682:JYS393216 KIO327682:KIO393216 KSK327682:KSK393216 LCG327682:LCG393216 LMC327682:LMC393216 LVY327682:LVY393216 MFU327682:MFU393216 MPQ327682:MPQ393216 MZM327682:MZM393216 NJI327682:NJI393216 NTE327682:NTE393216 ODA327682:ODA393216 OMW327682:OMW393216 OWS327682:OWS393216 PGO327682:PGO393216 PQK327682:PQK393216 QAG327682:QAG393216 QKC327682:QKC393216 QTY327682:QTY393216 RDU327682:RDU393216 RNQ327682:RNQ393216 RXM327682:RXM393216 SHI327682:SHI393216 SRE327682:SRE393216 TBA327682:TBA393216 TKW327682:TKW393216 TUS327682:TUS393216 UEO327682:UEO393216 UOK327682:UOK393216 UYG327682:UYG393216 VIC327682:VIC393216 VRY327682:VRY393216 WBU327682:WBU393216 WLQ327682:WLQ393216 WVM327682:WVM393216 E393218:E458752 JA393218:JA458752 SW393218:SW458752 ACS393218:ACS458752 AMO393218:AMO458752 AWK393218:AWK458752 BGG393218:BGG458752 BQC393218:BQC458752 BZY393218:BZY458752 CJU393218:CJU458752 CTQ393218:CTQ458752 DDM393218:DDM458752 DNI393218:DNI458752 DXE393218:DXE458752 EHA393218:EHA458752 EQW393218:EQW458752 FAS393218:FAS458752 FKO393218:FKO458752 FUK393218:FUK458752 GEG393218:GEG458752 GOC393218:GOC458752 GXY393218:GXY458752 HHU393218:HHU458752 HRQ393218:HRQ458752 IBM393218:IBM458752 ILI393218:ILI458752 IVE393218:IVE458752 JFA393218:JFA458752 JOW393218:JOW458752 JYS393218:JYS458752 KIO393218:KIO458752 KSK393218:KSK458752 LCG393218:LCG458752 LMC393218:LMC458752 LVY393218:LVY458752 MFU393218:MFU458752 MPQ393218:MPQ458752 MZM393218:MZM458752 NJI393218:NJI458752 NTE393218:NTE458752 ODA393218:ODA458752 OMW393218:OMW458752 OWS393218:OWS458752 PGO393218:PGO458752 PQK393218:PQK458752 QAG393218:QAG458752 QKC393218:QKC458752 QTY393218:QTY458752 RDU393218:RDU458752 RNQ393218:RNQ458752 RXM393218:RXM458752 SHI393218:SHI458752 SRE393218:SRE458752 TBA393218:TBA458752 TKW393218:TKW458752 TUS393218:TUS458752 UEO393218:UEO458752 UOK393218:UOK458752 UYG393218:UYG458752 VIC393218:VIC458752 VRY393218:VRY458752 WBU393218:WBU458752 WLQ393218:WLQ458752 WVM393218:WVM458752 E458754:E524288 JA458754:JA524288 SW458754:SW524288 ACS458754:ACS524288 AMO458754:AMO524288 AWK458754:AWK524288 BGG458754:BGG524288 BQC458754:BQC524288 BZY458754:BZY524288 CJU458754:CJU524288 CTQ458754:CTQ524288 DDM458754:DDM524288 DNI458754:DNI524288 DXE458754:DXE524288 EHA458754:EHA524288 EQW458754:EQW524288 FAS458754:FAS524288 FKO458754:FKO524288 FUK458754:FUK524288 GEG458754:GEG524288 GOC458754:GOC524288 GXY458754:GXY524288 HHU458754:HHU524288 HRQ458754:HRQ524288 IBM458754:IBM524288 ILI458754:ILI524288 IVE458754:IVE524288 JFA458754:JFA524288 JOW458754:JOW524288 JYS458754:JYS524288 KIO458754:KIO524288 KSK458754:KSK524288 LCG458754:LCG524288 LMC458754:LMC524288 LVY458754:LVY524288 MFU458754:MFU524288 MPQ458754:MPQ524288 MZM458754:MZM524288 NJI458754:NJI524288 NTE458754:NTE524288 ODA458754:ODA524288 OMW458754:OMW524288 OWS458754:OWS524288 PGO458754:PGO524288 PQK458754:PQK524288 QAG458754:QAG524288 QKC458754:QKC524288 QTY458754:QTY524288 RDU458754:RDU524288 RNQ458754:RNQ524288 RXM458754:RXM524288 SHI458754:SHI524288 SRE458754:SRE524288 TBA458754:TBA524288 TKW458754:TKW524288 TUS458754:TUS524288 UEO458754:UEO524288 UOK458754:UOK524288 UYG458754:UYG524288 VIC458754:VIC524288 VRY458754:VRY524288 WBU458754:WBU524288 WLQ458754:WLQ524288 WVM458754:WVM524288 E524290:E589824 JA524290:JA589824 SW524290:SW589824 ACS524290:ACS589824 AMO524290:AMO589824 AWK524290:AWK589824 BGG524290:BGG589824 BQC524290:BQC589824 BZY524290:BZY589824 CJU524290:CJU589824 CTQ524290:CTQ589824 DDM524290:DDM589824 DNI524290:DNI589824 DXE524290:DXE589824 EHA524290:EHA589824 EQW524290:EQW589824 FAS524290:FAS589824 FKO524290:FKO589824 FUK524290:FUK589824 GEG524290:GEG589824 GOC524290:GOC589824 GXY524290:GXY589824 HHU524290:HHU589824 HRQ524290:HRQ589824 IBM524290:IBM589824 ILI524290:ILI589824 IVE524290:IVE589824 JFA524290:JFA589824 JOW524290:JOW589824 JYS524290:JYS589824 KIO524290:KIO589824 KSK524290:KSK589824 LCG524290:LCG589824 LMC524290:LMC589824 LVY524290:LVY589824 MFU524290:MFU589824 MPQ524290:MPQ589824 MZM524290:MZM589824 NJI524290:NJI589824 NTE524290:NTE589824 ODA524290:ODA589824 OMW524290:OMW589824 OWS524290:OWS589824 PGO524290:PGO589824 PQK524290:PQK589824 QAG524290:QAG589824 QKC524290:QKC589824 QTY524290:QTY589824 RDU524290:RDU589824 RNQ524290:RNQ589824 RXM524290:RXM589824 SHI524290:SHI589824 SRE524290:SRE589824 TBA524290:TBA589824 TKW524290:TKW589824 TUS524290:TUS589824 UEO524290:UEO589824 UOK524290:UOK589824 UYG524290:UYG589824 VIC524290:VIC589824 VRY524290:VRY589824 WBU524290:WBU589824 WLQ524290:WLQ589824 WVM524290:WVM589824 E589826:E655360 JA589826:JA655360 SW589826:SW655360 ACS589826:ACS655360 AMO589826:AMO655360 AWK589826:AWK655360 BGG589826:BGG655360 BQC589826:BQC655360 BZY589826:BZY655360 CJU589826:CJU655360 CTQ589826:CTQ655360 DDM589826:DDM655360 DNI589826:DNI655360 DXE589826:DXE655360 EHA589826:EHA655360 EQW589826:EQW655360 FAS589826:FAS655360 FKO589826:FKO655360 FUK589826:FUK655360 GEG589826:GEG655360 GOC589826:GOC655360 GXY589826:GXY655360 HHU589826:HHU655360 HRQ589826:HRQ655360 IBM589826:IBM655360 ILI589826:ILI655360 IVE589826:IVE655360 JFA589826:JFA655360 JOW589826:JOW655360 JYS589826:JYS655360 KIO589826:KIO655360 KSK589826:KSK655360 LCG589826:LCG655360 LMC589826:LMC655360 LVY589826:LVY655360 MFU589826:MFU655360 MPQ589826:MPQ655360 MZM589826:MZM655360 NJI589826:NJI655360 NTE589826:NTE655360 ODA589826:ODA655360 OMW589826:OMW655360 OWS589826:OWS655360 PGO589826:PGO655360 PQK589826:PQK655360 QAG589826:QAG655360 QKC589826:QKC655360 QTY589826:QTY655360 RDU589826:RDU655360 RNQ589826:RNQ655360 RXM589826:RXM655360 SHI589826:SHI655360 SRE589826:SRE655360 TBA589826:TBA655360 TKW589826:TKW655360 TUS589826:TUS655360 UEO589826:UEO655360 UOK589826:UOK655360 UYG589826:UYG655360 VIC589826:VIC655360 VRY589826:VRY655360 WBU589826:WBU655360 WLQ589826:WLQ655360 WVM589826:WVM655360 E655362:E720896 JA655362:JA720896 SW655362:SW720896 ACS655362:ACS720896 AMO655362:AMO720896 AWK655362:AWK720896 BGG655362:BGG720896 BQC655362:BQC720896 BZY655362:BZY720896 CJU655362:CJU720896 CTQ655362:CTQ720896 DDM655362:DDM720896 DNI655362:DNI720896 DXE655362:DXE720896 EHA655362:EHA720896 EQW655362:EQW720896 FAS655362:FAS720896 FKO655362:FKO720896 FUK655362:FUK720896 GEG655362:GEG720896 GOC655362:GOC720896 GXY655362:GXY720896 HHU655362:HHU720896 HRQ655362:HRQ720896 IBM655362:IBM720896 ILI655362:ILI720896 IVE655362:IVE720896 JFA655362:JFA720896 JOW655362:JOW720896 JYS655362:JYS720896 KIO655362:KIO720896 KSK655362:KSK720896 LCG655362:LCG720896 LMC655362:LMC720896 LVY655362:LVY720896 MFU655362:MFU720896 MPQ655362:MPQ720896 MZM655362:MZM720896 NJI655362:NJI720896 NTE655362:NTE720896 ODA655362:ODA720896 OMW655362:OMW720896 OWS655362:OWS720896 PGO655362:PGO720896 PQK655362:PQK720896 QAG655362:QAG720896 QKC655362:QKC720896 QTY655362:QTY720896 RDU655362:RDU720896 RNQ655362:RNQ720896 RXM655362:RXM720896 SHI655362:SHI720896 SRE655362:SRE720896 TBA655362:TBA720896 TKW655362:TKW720896 TUS655362:TUS720896 UEO655362:UEO720896 UOK655362:UOK720896 UYG655362:UYG720896 VIC655362:VIC720896 VRY655362:VRY720896 WBU655362:WBU720896 WLQ655362:WLQ720896 WVM655362:WVM720896 E720898:E786432 JA720898:JA786432 SW720898:SW786432 ACS720898:ACS786432 AMO720898:AMO786432 AWK720898:AWK786432 BGG720898:BGG786432 BQC720898:BQC786432 BZY720898:BZY786432 CJU720898:CJU786432 CTQ720898:CTQ786432 DDM720898:DDM786432 DNI720898:DNI786432 DXE720898:DXE786432 EHA720898:EHA786432 EQW720898:EQW786432 FAS720898:FAS786432 FKO720898:FKO786432 FUK720898:FUK786432 GEG720898:GEG786432 GOC720898:GOC786432 GXY720898:GXY786432 HHU720898:HHU786432 HRQ720898:HRQ786432 IBM720898:IBM786432 ILI720898:ILI786432 IVE720898:IVE786432 JFA720898:JFA786432 JOW720898:JOW786432 JYS720898:JYS786432 KIO720898:KIO786432 KSK720898:KSK786432 LCG720898:LCG786432 LMC720898:LMC786432 LVY720898:LVY786432 MFU720898:MFU786432 MPQ720898:MPQ786432 MZM720898:MZM786432 NJI720898:NJI786432 NTE720898:NTE786432 ODA720898:ODA786432 OMW720898:OMW786432 OWS720898:OWS786432 PGO720898:PGO786432 PQK720898:PQK786432 QAG720898:QAG786432 QKC720898:QKC786432 QTY720898:QTY786432 RDU720898:RDU786432 RNQ720898:RNQ786432 RXM720898:RXM786432 SHI720898:SHI786432 SRE720898:SRE786432 TBA720898:TBA786432 TKW720898:TKW786432 TUS720898:TUS786432 UEO720898:UEO786432 UOK720898:UOK786432 UYG720898:UYG786432 VIC720898:VIC786432 VRY720898:VRY786432 WBU720898:WBU786432 WLQ720898:WLQ786432 WVM720898:WVM786432 E786434:E851968 JA786434:JA851968 SW786434:SW851968 ACS786434:ACS851968 AMO786434:AMO851968 AWK786434:AWK851968 BGG786434:BGG851968 BQC786434:BQC851968 BZY786434:BZY851968 CJU786434:CJU851968 CTQ786434:CTQ851968 DDM786434:DDM851968 DNI786434:DNI851968 DXE786434:DXE851968 EHA786434:EHA851968 EQW786434:EQW851968 FAS786434:FAS851968 FKO786434:FKO851968 FUK786434:FUK851968 GEG786434:GEG851968 GOC786434:GOC851968 GXY786434:GXY851968 HHU786434:HHU851968 HRQ786434:HRQ851968 IBM786434:IBM851968 ILI786434:ILI851968 IVE786434:IVE851968 JFA786434:JFA851968 JOW786434:JOW851968 JYS786434:JYS851968 KIO786434:KIO851968 KSK786434:KSK851968 LCG786434:LCG851968 LMC786434:LMC851968 LVY786434:LVY851968 MFU786434:MFU851968 MPQ786434:MPQ851968 MZM786434:MZM851968 NJI786434:NJI851968 NTE786434:NTE851968 ODA786434:ODA851968 OMW786434:OMW851968 OWS786434:OWS851968 PGO786434:PGO851968 PQK786434:PQK851968 QAG786434:QAG851968 QKC786434:QKC851968 QTY786434:QTY851968 RDU786434:RDU851968 RNQ786434:RNQ851968 RXM786434:RXM851968 SHI786434:SHI851968 SRE786434:SRE851968 TBA786434:TBA851968 TKW786434:TKW851968 TUS786434:TUS851968 UEO786434:UEO851968 UOK786434:UOK851968 UYG786434:UYG851968 VIC786434:VIC851968 VRY786434:VRY851968 WBU786434:WBU851968 WLQ786434:WLQ851968 WVM786434:WVM851968 E851970:E917504 JA851970:JA917504 SW851970:SW917504 ACS851970:ACS917504 AMO851970:AMO917504 AWK851970:AWK917504 BGG851970:BGG917504 BQC851970:BQC917504 BZY851970:BZY917504 CJU851970:CJU917504 CTQ851970:CTQ917504 DDM851970:DDM917504 DNI851970:DNI917504 DXE851970:DXE917504 EHA851970:EHA917504 EQW851970:EQW917504 FAS851970:FAS917504 FKO851970:FKO917504 FUK851970:FUK917504 GEG851970:GEG917504 GOC851970:GOC917504 GXY851970:GXY917504 HHU851970:HHU917504 HRQ851970:HRQ917504 IBM851970:IBM917504 ILI851970:ILI917504 IVE851970:IVE917504 JFA851970:JFA917504 JOW851970:JOW917504 JYS851970:JYS917504 KIO851970:KIO917504 KSK851970:KSK917504 LCG851970:LCG917504 LMC851970:LMC917504 LVY851970:LVY917504 MFU851970:MFU917504 MPQ851970:MPQ917504 MZM851970:MZM917504 NJI851970:NJI917504 NTE851970:NTE917504 ODA851970:ODA917504 OMW851970:OMW917504 OWS851970:OWS917504 PGO851970:PGO917504 PQK851970:PQK917504 QAG851970:QAG917504 QKC851970:QKC917504 QTY851970:QTY917504 RDU851970:RDU917504 RNQ851970:RNQ917504 RXM851970:RXM917504 SHI851970:SHI917504 SRE851970:SRE917504 TBA851970:TBA917504 TKW851970:TKW917504 TUS851970:TUS917504 UEO851970:UEO917504 UOK851970:UOK917504 UYG851970:UYG917504 VIC851970:VIC917504 VRY851970:VRY917504 WBU851970:WBU917504 WLQ851970:WLQ917504 WVM851970:WVM917504 E917506:E983040 JA917506:JA983040 SW917506:SW983040 ACS917506:ACS983040 AMO917506:AMO983040 AWK917506:AWK983040 BGG917506:BGG983040 BQC917506:BQC983040 BZY917506:BZY983040 CJU917506:CJU983040 CTQ917506:CTQ983040 DDM917506:DDM983040 DNI917506:DNI983040 DXE917506:DXE983040 EHA917506:EHA983040 EQW917506:EQW983040 FAS917506:FAS983040 FKO917506:FKO983040 FUK917506:FUK983040 GEG917506:GEG983040 GOC917506:GOC983040 GXY917506:GXY983040 HHU917506:HHU983040 HRQ917506:HRQ983040 IBM917506:IBM983040 ILI917506:ILI983040 IVE917506:IVE983040 JFA917506:JFA983040 JOW917506:JOW983040 JYS917506:JYS983040 KIO917506:KIO983040 KSK917506:KSK983040 LCG917506:LCG983040 LMC917506:LMC983040 LVY917506:LVY983040 MFU917506:MFU983040 MPQ917506:MPQ983040 MZM917506:MZM983040 NJI917506:NJI983040 NTE917506:NTE983040 ODA917506:ODA983040 OMW917506:OMW983040 OWS917506:OWS983040 PGO917506:PGO983040 PQK917506:PQK983040 QAG917506:QAG983040 QKC917506:QKC983040 QTY917506:QTY983040 RDU917506:RDU983040 RNQ917506:RNQ983040 RXM917506:RXM983040 SHI917506:SHI983040 SRE917506:SRE983040 TBA917506:TBA983040 TKW917506:TKW983040 TUS917506:TUS983040 UEO917506:UEO983040 UOK917506:UOK983040 UYG917506:UYG983040 VIC917506:VIC983040 VRY917506:VRY983040 WBU917506:WBU983040 WLQ917506:WLQ983040 WVM917506:WVM983040 E983042:E1048576 JA983042:JA1048576 SW983042:SW1048576 ACS983042:ACS1048576 AMO983042:AMO1048576 AWK983042:AWK1048576 BGG983042:BGG1048576 BQC983042:BQC1048576 BZY983042:BZY1048576 CJU983042:CJU1048576 CTQ983042:CTQ1048576 DDM983042:DDM1048576 DNI983042:DNI1048576 DXE983042:DXE1048576 EHA983042:EHA1048576 EQW983042:EQW1048576 FAS983042:FAS1048576 FKO983042:FKO1048576 FUK983042:FUK1048576 GEG983042:GEG1048576 GOC983042:GOC1048576 GXY983042:GXY1048576 HHU983042:HHU1048576 HRQ983042:HRQ1048576 IBM983042:IBM1048576 ILI983042:ILI1048576 IVE983042:IVE1048576 JFA983042:JFA1048576 JOW983042:JOW1048576 JYS983042:JYS1048576 KIO983042:KIO1048576 KSK983042:KSK1048576 LCG983042:LCG1048576 LMC983042:LMC1048576 LVY983042:LVY1048576 MFU983042:MFU1048576 MPQ983042:MPQ1048576 MZM983042:MZM1048576 NJI983042:NJI1048576 NTE983042:NTE1048576 ODA983042:ODA1048576 OMW983042:OMW1048576 OWS983042:OWS1048576 PGO983042:PGO1048576 PQK983042:PQK1048576 QAG983042:QAG1048576 QKC983042:QKC1048576 QTY983042:QTY1048576 RDU983042:RDU1048576 RNQ983042:RNQ1048576 RXM983042:RXM1048576 SHI983042:SHI1048576 SRE983042:SRE1048576 TBA983042:TBA1048576 TKW983042:TKW1048576 TUS983042:TUS1048576 UEO983042:UEO1048576 UOK983042:UOK1048576 UYG983042:UYG1048576 VIC983042:VIC1048576 VRY983042:VRY1048576 WBU983042:WBU1048576 WLQ983042:WLQ1048576 WVM983042:WVM1048576" xr:uid="{32406975-93AB-4863-BB37-30DEA83C75A5}">
      <formula1>"BACS,SO,DD"</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Broadwell Parish Council</dc:creator>
  <cp:lastModifiedBy>Broadwell Parish Council</cp:lastModifiedBy>
  <dcterms:created xsi:type="dcterms:W3CDTF">2023-07-05T12:02:54Z</dcterms:created>
  <dcterms:modified xsi:type="dcterms:W3CDTF">2023-07-05T12:05:27Z</dcterms:modified>
</cp:coreProperties>
</file>